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2555" activeTab="0"/>
  </bookViews>
  <sheets>
    <sheet name="Index" sheetId="1" r:id="rId1"/>
    <sheet name="Late Sumerian" sheetId="2" r:id="rId2"/>
    <sheet name="Late Min Early Mycenean" sheetId="3" r:id="rId3"/>
    <sheet name="New Kingdom Egyptian" sheetId="4" r:id="rId4"/>
    <sheet name="Kassite Babylonian" sheetId="5" r:id="rId5"/>
    <sheet name="Hittite" sheetId="6" r:id="rId6"/>
    <sheet name="Late Myc or Trojan" sheetId="7" r:id="rId7"/>
    <sheet name="Sea Peoples" sheetId="8" r:id="rId8"/>
    <sheet name="Later Hebrew" sheetId="9" r:id="rId9"/>
    <sheet name="Median" sheetId="10" r:id="rId10"/>
    <sheet name="Elamite" sheetId="11" r:id="rId11"/>
    <sheet name="Neo Assyrian" sheetId="12" r:id="rId12"/>
    <sheet name="Saitic Egyptian" sheetId="13" r:id="rId13"/>
    <sheet name="Neo Babylonian" sheetId="14" r:id="rId14"/>
  </sheets>
  <definedNames>
    <definedName name="_xlnm.Print_Area" localSheetId="4">'Kassite Babylonian'!$B$2:$O$20</definedName>
    <definedName name="_xlnm.Print_Area" localSheetId="13">'Neo Babylonian'!$B$2:$O$28</definedName>
    <definedName name="_xlnm.Print_Area" localSheetId="3">'New Kingdom Egyptian'!$B$2:$L$25</definedName>
  </definedNames>
  <calcPr fullCalcOnLoad="1"/>
</workbook>
</file>

<file path=xl/sharedStrings.xml><?xml version="1.0" encoding="utf-8"?>
<sst xmlns="http://schemas.openxmlformats.org/spreadsheetml/2006/main" count="1466" uniqueCount="287">
  <si>
    <t>UNIT POINTS CALCULATOR</t>
  </si>
  <si>
    <t>Troop Name</t>
  </si>
  <si>
    <t>Troop Type</t>
  </si>
  <si>
    <t>Combat</t>
  </si>
  <si>
    <t>Bases per Unit</t>
  </si>
  <si>
    <t>Points per Unit</t>
  </si>
  <si>
    <t>Total Units</t>
  </si>
  <si>
    <t>Basic</t>
  </si>
  <si>
    <t>Armour</t>
  </si>
  <si>
    <t>Missile Weapon</t>
  </si>
  <si>
    <t>Quality</t>
  </si>
  <si>
    <t>Special</t>
  </si>
  <si>
    <t>Total</t>
  </si>
  <si>
    <t>Type</t>
  </si>
  <si>
    <t>Shooting</t>
  </si>
  <si>
    <t>Generals</t>
  </si>
  <si>
    <t>General</t>
  </si>
  <si>
    <t>1 - 3</t>
  </si>
  <si>
    <t>Other</t>
  </si>
  <si>
    <t>Average</t>
  </si>
  <si>
    <t>Medium Armour</t>
  </si>
  <si>
    <t>0 - 2</t>
  </si>
  <si>
    <t>0 - 3</t>
  </si>
  <si>
    <t>Elite</t>
  </si>
  <si>
    <t>Heavy Infantry</t>
  </si>
  <si>
    <t>Levy</t>
  </si>
  <si>
    <t>Javelinmen</t>
  </si>
  <si>
    <t>Light Infantry</t>
  </si>
  <si>
    <t>0 - 5</t>
  </si>
  <si>
    <t>Bow</t>
  </si>
  <si>
    <t>Slingers</t>
  </si>
  <si>
    <t>Sling</t>
  </si>
  <si>
    <t>Peasants</t>
  </si>
  <si>
    <t>Javelins</t>
  </si>
  <si>
    <t>0 - 1</t>
  </si>
  <si>
    <t>2 - 6</t>
  </si>
  <si>
    <t>Royal Guardsmen</t>
  </si>
  <si>
    <t>Retained archers</t>
  </si>
  <si>
    <t>Auxiliary Infantry</t>
  </si>
  <si>
    <t>Retained spearmen</t>
  </si>
  <si>
    <t>Only before 2500</t>
  </si>
  <si>
    <t>Only from 2500</t>
  </si>
  <si>
    <t>Only from 2500 to 2051</t>
  </si>
  <si>
    <t>Militia spearmen</t>
  </si>
  <si>
    <t>Archers</t>
  </si>
  <si>
    <t>Core troops:</t>
  </si>
  <si>
    <t>Optional troops:</t>
  </si>
  <si>
    <t>4-wheeled battle carts</t>
  </si>
  <si>
    <t>Only before 2334</t>
  </si>
  <si>
    <t>Only from 2334 to 2193</t>
  </si>
  <si>
    <t>Heavy Chariot</t>
  </si>
  <si>
    <t>4-equid platform cars or 2-equid proto-chariots</t>
  </si>
  <si>
    <t>Only from 2334</t>
  </si>
  <si>
    <t>Light Chariot</t>
  </si>
  <si>
    <t>Hastily raised levies</t>
  </si>
  <si>
    <t>Amorites</t>
  </si>
  <si>
    <t>0 - 4</t>
  </si>
  <si>
    <t>Fortifications</t>
  </si>
  <si>
    <t>Field fortifications</t>
  </si>
  <si>
    <t>Fortified camp</t>
  </si>
  <si>
    <t>Allies:</t>
  </si>
  <si>
    <t>EARLY NOMAD ALLIES</t>
  </si>
  <si>
    <t>Warriors</t>
  </si>
  <si>
    <t>2 - 8</t>
  </si>
  <si>
    <t>Skirmishers</t>
  </si>
  <si>
    <t>Amorite allies (only from 2500) up to 2 contingents - Early Nomad</t>
  </si>
  <si>
    <t>ARMY LIST</t>
  </si>
  <si>
    <t>TIMELINE</t>
  </si>
  <si>
    <t>Late Sumerian or Akkadian</t>
  </si>
  <si>
    <t>LATER SUMERIAN OR AKKADIAN 2800 - 1762 BC</t>
  </si>
  <si>
    <t>2800 - 1762 BC</t>
  </si>
  <si>
    <t>Heavy Archers</t>
  </si>
  <si>
    <t>NEW KINGDOM EGYPTIAN 1550 - 1069 BC</t>
  </si>
  <si>
    <t>1550 - 1069 BC</t>
  </si>
  <si>
    <t>New Kingdom Egyptian</t>
  </si>
  <si>
    <t>Chariots</t>
  </si>
  <si>
    <t>2 - 7</t>
  </si>
  <si>
    <t>Close fighters</t>
  </si>
  <si>
    <t>2 - 9</t>
  </si>
  <si>
    <t>Egyptian guardsmen</t>
  </si>
  <si>
    <t>Heavy Armour</t>
  </si>
  <si>
    <t>Canaanite or Syrian chariots</t>
  </si>
  <si>
    <t>Only from 1450 to 1150</t>
  </si>
  <si>
    <t>Bedouin, Canaanite, Libyan or Syrian javelinmen</t>
  </si>
  <si>
    <t>Canaanite or Syrian archers</t>
  </si>
  <si>
    <t>Nubian archers</t>
  </si>
  <si>
    <t>Sherden guardsmen</t>
  </si>
  <si>
    <t>Only from 1279</t>
  </si>
  <si>
    <t>Only from 1200</t>
  </si>
  <si>
    <t>0 - 6</t>
  </si>
  <si>
    <t>Libyan swordsmen</t>
  </si>
  <si>
    <t>1 - 2</t>
  </si>
  <si>
    <t>LATE MINOAN OR EARLY MYCENEAN 1600 - 1250 BC</t>
  </si>
  <si>
    <t>1600 - 1250 BC</t>
  </si>
  <si>
    <t>Late Minoan or Early Mycenean</t>
  </si>
  <si>
    <t>Heavy Chariots</t>
  </si>
  <si>
    <t>Spearmen</t>
  </si>
  <si>
    <t>Spearmen with supporting archers</t>
  </si>
  <si>
    <t>Bow**</t>
  </si>
  <si>
    <t>3 - 15</t>
  </si>
  <si>
    <t>Separately deployed archers</t>
  </si>
  <si>
    <t>HITTITE 1400 - 1180 BC</t>
  </si>
  <si>
    <t>1400 - 1180 BC</t>
  </si>
  <si>
    <t>Hittite</t>
  </si>
  <si>
    <t>Hittite, Arzawan, Masan or Pitassan chariots</t>
  </si>
  <si>
    <t>Only from 1275</t>
  </si>
  <si>
    <t>Any Date</t>
  </si>
  <si>
    <t>2 - 5</t>
  </si>
  <si>
    <t>Other Anatolian or Gasgan chariots</t>
  </si>
  <si>
    <t>Hittite spearmen</t>
  </si>
  <si>
    <t>Bow** - Integral bow - 2 D6 if stationary,  1D6 if moving</t>
  </si>
  <si>
    <t>Syro-Canaanite chariots</t>
  </si>
  <si>
    <t>*1 - 3</t>
  </si>
  <si>
    <t>*0 - 1</t>
  </si>
  <si>
    <t>3-crew Ugaritic chariots</t>
  </si>
  <si>
    <t>Anatolian, Syro-Canaanite or Bedouin spearmen/javelinmen with shields</t>
  </si>
  <si>
    <t>Syro-Canaanite spearmen without shields</t>
  </si>
  <si>
    <t>*2 - 6</t>
  </si>
  <si>
    <t>Anatolian or Bedouin archers</t>
  </si>
  <si>
    <t>Syro-Canaanite archers</t>
  </si>
  <si>
    <t>*2 - 3</t>
  </si>
  <si>
    <t>Anatolian or Bedouin slingers</t>
  </si>
  <si>
    <t>Anatolian, Syro-canaanite or Bedouin skirmishing javelinmen</t>
  </si>
  <si>
    <t>Gasgan foot</t>
  </si>
  <si>
    <t>Poor quality levies</t>
  </si>
  <si>
    <t>Mitanni vassal allies</t>
  </si>
  <si>
    <t>Minima marked * aply only if any Syro-Canaanite troops are used</t>
  </si>
  <si>
    <t>LATER MYCENEAN OR TROJAN 1250 - 1150 BC</t>
  </si>
  <si>
    <t>1250 - 1150 BC</t>
  </si>
  <si>
    <t>Later Mycenean or Trojan</t>
  </si>
  <si>
    <t>3 - 17</t>
  </si>
  <si>
    <t>2 - 3</t>
  </si>
  <si>
    <t>Cavalry</t>
  </si>
  <si>
    <t>Heavy Cavalry</t>
  </si>
  <si>
    <t>SPECIAL CAMPAIGNS</t>
  </si>
  <si>
    <t>Only Achaians in the Trojan war</t>
  </si>
  <si>
    <t>Achilles' Myrmidons</t>
  </si>
  <si>
    <t>Nestor's spearmen and supporting archers</t>
  </si>
  <si>
    <t>Nestor's spearmen</t>
  </si>
  <si>
    <t>Only Trojans in the Trojan war</t>
  </si>
  <si>
    <t>Sarpedon's Lukka warriors</t>
  </si>
  <si>
    <t>Thracians</t>
  </si>
  <si>
    <t>LATER HEBREW 1000 - 586 BC</t>
  </si>
  <si>
    <t>1000 - 586 BC</t>
  </si>
  <si>
    <t>Later Hebrew</t>
  </si>
  <si>
    <t>Before 800</t>
  </si>
  <si>
    <t>From 800</t>
  </si>
  <si>
    <t>Gibborim</t>
  </si>
  <si>
    <t>Other spearmen</t>
  </si>
  <si>
    <t>Arab camelry</t>
  </si>
  <si>
    <t>Only from 800</t>
  </si>
  <si>
    <t>Hebrew allies - Later Hebrew allies (only before 721)</t>
  </si>
  <si>
    <t>NEO-ELAMITE 800 - 539 BC</t>
  </si>
  <si>
    <t>800 - 539 BC</t>
  </si>
  <si>
    <t>Neo-Elamite</t>
  </si>
  <si>
    <t>0 - 7</t>
  </si>
  <si>
    <t>1 - 7</t>
  </si>
  <si>
    <t>Shielded spearmen and archers</t>
  </si>
  <si>
    <t>Babylonian allies - Neo-Babylonian Empire</t>
  </si>
  <si>
    <t>Arab allies - Proto-Arab</t>
  </si>
  <si>
    <t>PROTO-ARAB ALLIES</t>
  </si>
  <si>
    <t>Foot warriors</t>
  </si>
  <si>
    <t>Interlocking Shields</t>
  </si>
  <si>
    <t>NEO - ASSYRIAN 745 - 609 BC</t>
  </si>
  <si>
    <t>Guard cavalry</t>
  </si>
  <si>
    <t>Fanatic</t>
  </si>
  <si>
    <t>Other cavalry</t>
  </si>
  <si>
    <t>Only before 704</t>
  </si>
  <si>
    <t>Only from 704</t>
  </si>
  <si>
    <t>Guard spearmen</t>
  </si>
  <si>
    <t>Guard spearmen with archers</t>
  </si>
  <si>
    <t>Armoured spearmen with archers</t>
  </si>
  <si>
    <t>Only from 681</t>
  </si>
  <si>
    <t>Unarmoured spearmen with archers</t>
  </si>
  <si>
    <t>Tribal levies</t>
  </si>
  <si>
    <t>Mounted scouts</t>
  </si>
  <si>
    <t>Light Cavalry</t>
  </si>
  <si>
    <t>Cimmerian regiment</t>
  </si>
  <si>
    <t>Only from 679</t>
  </si>
  <si>
    <t>Arab levy camelry</t>
  </si>
  <si>
    <t>Egyptian or Kushite regiments</t>
  </si>
  <si>
    <t>Reserve foot</t>
  </si>
  <si>
    <t>Other levies</t>
  </si>
  <si>
    <t>0 - 8</t>
  </si>
  <si>
    <t>Elamite allies (only from 668 to 665) - Neo-Elamite</t>
  </si>
  <si>
    <t>Israelite vassals (only before 722) - Later Hebrew</t>
  </si>
  <si>
    <t>745 - 609 BC</t>
  </si>
  <si>
    <t>Neo-Assyrian</t>
  </si>
  <si>
    <t>NEO - BABYLONIAN 626 - 539 BC</t>
  </si>
  <si>
    <t>0 - 15</t>
  </si>
  <si>
    <t>Skythian mercenaries</t>
  </si>
  <si>
    <t>Greek mercenary hoplites</t>
  </si>
  <si>
    <t>Phalanx</t>
  </si>
  <si>
    <t>Median allies (only before 550 BC)</t>
  </si>
  <si>
    <t>626 - 539 BC</t>
  </si>
  <si>
    <t>Neo-Babylonian</t>
  </si>
  <si>
    <t>Camelry</t>
  </si>
  <si>
    <t>Light Camels</t>
  </si>
  <si>
    <t>Bow** - Integral bow - 2 D6 if stationary</t>
  </si>
  <si>
    <t>No of</t>
  </si>
  <si>
    <t>Units</t>
  </si>
  <si>
    <t>Points</t>
  </si>
  <si>
    <t>Regular Infantry</t>
  </si>
  <si>
    <t>KASSITE BABYLONIAN 1520 - 1125 BC</t>
  </si>
  <si>
    <t>3 - 8</t>
  </si>
  <si>
    <t>Militia Archers</t>
  </si>
  <si>
    <t>Kibutim</t>
  </si>
  <si>
    <t>Rasum</t>
  </si>
  <si>
    <t>Militia Slingers</t>
  </si>
  <si>
    <t>Nomad Javelinmen</t>
  </si>
  <si>
    <t>Javelin</t>
  </si>
  <si>
    <t>Medium Infantry</t>
  </si>
  <si>
    <t>Medium Inf</t>
  </si>
  <si>
    <t>5 - 30</t>
  </si>
  <si>
    <t>2 - 11</t>
  </si>
  <si>
    <t>2 - 12</t>
  </si>
  <si>
    <t>4 - 19</t>
  </si>
  <si>
    <t>1 - 9</t>
  </si>
  <si>
    <t>1 - 4</t>
  </si>
  <si>
    <t>6 - 34</t>
  </si>
  <si>
    <t>4 - 23</t>
  </si>
  <si>
    <t>Auxilia</t>
  </si>
  <si>
    <t>Warband</t>
  </si>
  <si>
    <t>0 - 10</t>
  </si>
  <si>
    <t>Militia Spearmen</t>
  </si>
  <si>
    <t>Nomad Warriors</t>
  </si>
  <si>
    <t>Militia Supported Spearmen</t>
  </si>
  <si>
    <t>1 - 8</t>
  </si>
  <si>
    <t>Heavy Axemen</t>
  </si>
  <si>
    <t>Sherden or other Sea Peoples</t>
  </si>
  <si>
    <t>Pylians</t>
  </si>
  <si>
    <t>Chariots can dismount as Warband, Heavy Armour, Elite.</t>
  </si>
  <si>
    <t>Sea People mercenaries</t>
  </si>
  <si>
    <t>Philistine mercenaries</t>
  </si>
  <si>
    <t>Levy Infantry</t>
  </si>
  <si>
    <t>836 - 550 BC</t>
  </si>
  <si>
    <t>Median Cavalry</t>
  </si>
  <si>
    <t>Median Spearmen &amp; Archers</t>
  </si>
  <si>
    <t>MEDIAN 836 - 550 BC</t>
  </si>
  <si>
    <t>Separately deployed Median archers</t>
  </si>
  <si>
    <t>Subject light horse archers</t>
  </si>
  <si>
    <t>Subject spearmen</t>
  </si>
  <si>
    <t>Subject Foot Archers</t>
  </si>
  <si>
    <t>Only from 626</t>
  </si>
  <si>
    <t>Assyrian allies (Only before 668) - Neo Assyrian</t>
  </si>
  <si>
    <t>Babylonian allies (only from 626) - Neo Babylonian</t>
  </si>
  <si>
    <t>Median</t>
  </si>
  <si>
    <t>1231 - 1165 BC</t>
  </si>
  <si>
    <t>Sea Peoples</t>
  </si>
  <si>
    <t>SEA PEOPLES 1231 - 1165 BC</t>
  </si>
  <si>
    <t>7 - 24</t>
  </si>
  <si>
    <t>Families</t>
  </si>
  <si>
    <t>Sherden Swordsmen</t>
  </si>
  <si>
    <t>Other warriors</t>
  </si>
  <si>
    <t>Saitic Egyptian</t>
  </si>
  <si>
    <t>SAITIC EGYPTIAN 664 BC - 525 BC &amp; 405 BC - 343 BC</t>
  </si>
  <si>
    <t>Core Troops:</t>
  </si>
  <si>
    <t>Only before 524 BC</t>
  </si>
  <si>
    <t>Egyptian javelinmen</t>
  </si>
  <si>
    <t>Only before 570</t>
  </si>
  <si>
    <t>Auxilliary Infantry</t>
  </si>
  <si>
    <t>3 - 27</t>
  </si>
  <si>
    <t>Egyptian archers</t>
  </si>
  <si>
    <t>Mercenary Greek hoplites</t>
  </si>
  <si>
    <t>After 404 BC</t>
  </si>
  <si>
    <t>Optional Troops:</t>
  </si>
  <si>
    <t>From 650 - 525 BC</t>
  </si>
  <si>
    <t>Remnant Assyrian Cavalry</t>
  </si>
  <si>
    <t>Remnant Assyrian Infantry</t>
  </si>
  <si>
    <t>Libyan javelinmen</t>
  </si>
  <si>
    <t>Assyrian allies (only 26th Dynasty before 650) - Neo-Assyrian Empire</t>
  </si>
  <si>
    <t>664 BC - 525 BC &amp; 405 BC - 343 BC</t>
  </si>
  <si>
    <t>1520 - 1125 BC</t>
  </si>
  <si>
    <t>Kassite Babylonian</t>
  </si>
  <si>
    <t>Aramean allies - Hittite</t>
  </si>
  <si>
    <t>Egyptian allies (Only from 800) Saitic Egyptian</t>
  </si>
  <si>
    <t>Aramean or Hebrew allies cannot be used with Egyptian allies</t>
  </si>
  <si>
    <t>Light Chariots</t>
  </si>
  <si>
    <t>Egyptian Axe/spearmen</t>
  </si>
  <si>
    <t>Egyptian Marines</t>
  </si>
  <si>
    <t>0-4</t>
  </si>
  <si>
    <t>Guard Hermotybies</t>
  </si>
  <si>
    <t>Guard Kalasyries</t>
  </si>
  <si>
    <t>Egyptian Levy javelinmen</t>
  </si>
  <si>
    <t>Kyrenean Greek allies (Only from 570)</t>
  </si>
  <si>
    <t>Greek allied commanders can only command hoplites</t>
  </si>
  <si>
    <t>0 - 12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</si>
</sst>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7" xfId="0" applyNumberFormat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5" borderId="10" xfId="0" applyFont="1" applyFill="1" applyBorder="1" applyAlignment="1">
      <alignment horizontal="center"/>
    </xf>
    <xf numFmtId="0" fontId="4" fillId="0" borderId="17" xfId="53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18" xfId="53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2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17" xfId="0" applyNumberForma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Fill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4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24" xfId="0" applyFont="1" applyBorder="1" applyAlignment="1">
      <alignment horizontal="center" vertical="center"/>
    </xf>
    <xf numFmtId="16" fontId="0" fillId="0" borderId="17" xfId="0" applyNumberFormat="1" applyFont="1" applyBorder="1" applyAlignment="1" quotePrefix="1">
      <alignment horizontal="center" vertical="center"/>
    </xf>
    <xf numFmtId="16" fontId="0" fillId="0" borderId="10" xfId="0" applyNumberFormat="1" applyFon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vertical="center"/>
    </xf>
    <xf numFmtId="0" fontId="0" fillId="0" borderId="18" xfId="0" applyFont="1" applyBorder="1" applyAlignment="1">
      <alignment/>
    </xf>
    <xf numFmtId="0" fontId="4" fillId="0" borderId="18" xfId="53" applyBorder="1" applyAlignment="1" applyProtection="1" quotePrefix="1">
      <alignment/>
      <protection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16" fontId="0" fillId="0" borderId="0" xfId="0" applyNumberFormat="1" applyFont="1" applyBorder="1" applyAlignment="1" quotePrefix="1">
      <alignment horizontal="center" vertical="center"/>
    </xf>
    <xf numFmtId="16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" fontId="0" fillId="0" borderId="14" xfId="0" applyNumberFormat="1" applyBorder="1" applyAlignment="1" quotePrefix="1">
      <alignment horizontal="center" vertical="center"/>
    </xf>
    <xf numFmtId="1" fontId="0" fillId="0" borderId="16" xfId="0" applyNumberFormat="1" applyBorder="1" applyAlignment="1" quotePrefix="1">
      <alignment horizontal="center" vertical="center"/>
    </xf>
    <xf numFmtId="16" fontId="0" fillId="0" borderId="19" xfId="0" applyNumberFormat="1" applyBorder="1" applyAlignment="1" quotePrefix="1">
      <alignment horizontal="center" vertical="center"/>
    </xf>
    <xf numFmtId="16" fontId="0" fillId="0" borderId="20" xfId="0" applyNumberFormat="1" applyBorder="1" applyAlignment="1" quotePrefix="1">
      <alignment horizontal="center" vertical="center"/>
    </xf>
    <xf numFmtId="16" fontId="0" fillId="0" borderId="21" xfId="0" applyNumberFormat="1" applyBorder="1" applyAlignment="1" quotePrefix="1">
      <alignment horizontal="center" vertical="center"/>
    </xf>
    <xf numFmtId="16" fontId="0" fillId="0" borderId="23" xfId="0" applyNumberFormat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0" fillId="0" borderId="19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1" fontId="0" fillId="0" borderId="23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" fontId="0" fillId="0" borderId="12" xfId="0" applyNumberFormat="1" applyBorder="1" applyAlignment="1" quotePrefix="1">
      <alignment horizontal="center" vertical="center"/>
    </xf>
    <xf numFmtId="16" fontId="0" fillId="0" borderId="13" xfId="0" applyNumberFormat="1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0" borderId="14" xfId="0" applyNumberForma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6" fontId="0" fillId="0" borderId="14" xfId="0" applyNumberFormat="1" applyBorder="1" applyAlignment="1" quotePrefix="1">
      <alignment horizontal="center" vertical="center"/>
    </xf>
    <xf numFmtId="16" fontId="0" fillId="0" borderId="16" xfId="0" applyNumberFormat="1" applyBorder="1" applyAlignment="1" quotePrefix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" fontId="0" fillId="0" borderId="17" xfId="0" applyNumberFormat="1" applyBorder="1" applyAlignment="1" quotePrefix="1">
      <alignment horizontal="center" vertical="center"/>
    </xf>
    <xf numFmtId="16" fontId="0" fillId="0" borderId="18" xfId="0" applyNumberFormat="1" applyBorder="1" applyAlignment="1" quotePrefix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" fontId="0" fillId="0" borderId="10" xfId="0" applyNumberFormat="1" applyBorder="1" applyAlignment="1" quotePrefix="1">
      <alignment horizontal="center" vertical="center"/>
    </xf>
    <xf numFmtId="1" fontId="0" fillId="0" borderId="18" xfId="0" applyNumberFormat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" fontId="0" fillId="0" borderId="14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" fontId="0" fillId="0" borderId="19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" fontId="0" fillId="0" borderId="17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" fontId="0" fillId="0" borderId="20" xfId="0" applyNumberFormat="1" applyFont="1" applyBorder="1" applyAlignment="1" quotePrefix="1">
      <alignment horizontal="center" vertical="center"/>
    </xf>
    <xf numFmtId="1" fontId="0" fillId="0" borderId="21" xfId="0" applyNumberFormat="1" applyFont="1" applyBorder="1" applyAlignment="1" quotePrefix="1">
      <alignment horizontal="center" vertical="center"/>
    </xf>
    <xf numFmtId="1" fontId="0" fillId="0" borderId="23" xfId="0" applyNumberFormat="1" applyFont="1" applyBorder="1" applyAlignment="1" quotePrefix="1">
      <alignment horizontal="center" vertical="center"/>
    </xf>
    <xf numFmtId="1" fontId="0" fillId="0" borderId="16" xfId="0" applyNumberFormat="1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6" fontId="0" fillId="0" borderId="17" xfId="0" applyNumberFormat="1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" fontId="0" fillId="0" borderId="14" xfId="0" applyNumberFormat="1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16" fontId="0" fillId="0" borderId="19" xfId="0" applyNumberFormat="1" applyFont="1" applyBorder="1" applyAlignment="1" quotePrefix="1">
      <alignment horizontal="center" vertical="center"/>
    </xf>
    <xf numFmtId="16" fontId="0" fillId="0" borderId="20" xfId="0" applyNumberFormat="1" applyFont="1" applyBorder="1" applyAlignment="1" quotePrefix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23" xfId="0" applyNumberFormat="1" applyFont="1" applyBorder="1" applyAlignment="1" quotePrefix="1">
      <alignment horizontal="center" vertical="center"/>
    </xf>
    <xf numFmtId="16" fontId="0" fillId="0" borderId="16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33.00390625" style="0" customWidth="1"/>
    <col min="3" max="3" width="37.8515625" style="0" customWidth="1"/>
  </cols>
  <sheetData>
    <row r="2" spans="2:3" ht="12.75">
      <c r="B2" s="39" t="s">
        <v>66</v>
      </c>
      <c r="C2" s="39" t="s">
        <v>67</v>
      </c>
    </row>
    <row r="3" spans="2:3" ht="12.75">
      <c r="B3" s="40" t="s">
        <v>68</v>
      </c>
      <c r="C3" s="41" t="s">
        <v>70</v>
      </c>
    </row>
    <row r="4" spans="2:3" ht="12.75">
      <c r="B4" s="44" t="s">
        <v>94</v>
      </c>
      <c r="C4" s="42" t="s">
        <v>93</v>
      </c>
    </row>
    <row r="5" spans="2:3" ht="12.75">
      <c r="B5" s="44" t="s">
        <v>74</v>
      </c>
      <c r="C5" s="42" t="s">
        <v>73</v>
      </c>
    </row>
    <row r="6" spans="2:3" ht="12.75">
      <c r="B6" s="117" t="s">
        <v>273</v>
      </c>
      <c r="C6" s="42" t="s">
        <v>272</v>
      </c>
    </row>
    <row r="7" spans="2:3" ht="12.75">
      <c r="B7" s="44" t="s">
        <v>103</v>
      </c>
      <c r="C7" s="42" t="s">
        <v>102</v>
      </c>
    </row>
    <row r="8" spans="2:3" ht="12.75">
      <c r="B8" s="44" t="s">
        <v>129</v>
      </c>
      <c r="C8" s="42" t="s">
        <v>128</v>
      </c>
    </row>
    <row r="9" spans="2:3" ht="12.75">
      <c r="B9" s="117" t="s">
        <v>248</v>
      </c>
      <c r="C9" s="116" t="s">
        <v>247</v>
      </c>
    </row>
    <row r="10" spans="2:3" ht="12.75">
      <c r="B10" s="44" t="s">
        <v>144</v>
      </c>
      <c r="C10" s="42" t="s">
        <v>143</v>
      </c>
    </row>
    <row r="11" spans="2:3" ht="12.75">
      <c r="B11" s="44" t="s">
        <v>246</v>
      </c>
      <c r="C11" s="42" t="s">
        <v>235</v>
      </c>
    </row>
    <row r="12" spans="2:3" ht="12.75">
      <c r="B12" s="44" t="s">
        <v>154</v>
      </c>
      <c r="C12" s="42" t="s">
        <v>153</v>
      </c>
    </row>
    <row r="13" spans="2:3" ht="12.75">
      <c r="B13" s="44" t="s">
        <v>187</v>
      </c>
      <c r="C13" s="42" t="s">
        <v>186</v>
      </c>
    </row>
    <row r="14" spans="2:3" ht="12.75">
      <c r="B14" s="117" t="s">
        <v>254</v>
      </c>
      <c r="C14" s="42" t="s">
        <v>271</v>
      </c>
    </row>
    <row r="15" spans="2:3" ht="12.75">
      <c r="B15" s="44" t="s">
        <v>195</v>
      </c>
      <c r="C15" s="42" t="s">
        <v>194</v>
      </c>
    </row>
    <row r="16" spans="2:3" ht="12.75">
      <c r="B16" s="43"/>
      <c r="C16" s="43"/>
    </row>
  </sheetData>
  <sheetProtection/>
  <hyperlinks>
    <hyperlink ref="B3" location="'Late Sumerian'!A1" display="Late Sumerian or Akkadian"/>
    <hyperlink ref="B5" location="'New Kingdom Egyptian'!A1" display="New Kingdom Egyptian"/>
    <hyperlink ref="B4" location="'Late Min Early Mycenean'!A1" display="Late Minoan or Early Mycenean"/>
    <hyperlink ref="B7" location="Hittite!A1" display="Hittite"/>
    <hyperlink ref="B8" location="'Late Myc or Trojan'!A1" display="Later Mycenean or Trojan"/>
    <hyperlink ref="B10" location="'Later Hebrew'!A1" display="Later Hebrew"/>
    <hyperlink ref="B12" location="Elamite!A1" display="Neo-Elamite"/>
    <hyperlink ref="B13" location="'Neo Assyrian'!A1" display="Neo-Assyrian"/>
    <hyperlink ref="B15" location="'Neo Babylonian'!A1" display="Neo-Babylonian"/>
    <hyperlink ref="B11" location="Median!A1" display="Median"/>
    <hyperlink ref="B9" location="'Sea Peoples'!A1" display="Sea Peoples"/>
    <hyperlink ref="B14" location="'Saitic Egyptian'!A1" display="'Saitic Egyptian"/>
    <hyperlink ref="B6" location="'Kassite Babylonian'!A1" display="'Kassite Babylonia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238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0" t="s">
        <v>236</v>
      </c>
      <c r="C7" s="231"/>
      <c r="D7" s="197" t="s">
        <v>133</v>
      </c>
      <c r="E7" s="22" t="s">
        <v>80</v>
      </c>
      <c r="F7" s="19" t="s">
        <v>23</v>
      </c>
      <c r="G7" s="26" t="s">
        <v>29</v>
      </c>
      <c r="H7" s="155"/>
      <c r="I7" s="5">
        <v>4</v>
      </c>
      <c r="J7" s="5">
        <f aca="true" t="shared" si="0" ref="J7:J24">V7</f>
        <v>100</v>
      </c>
      <c r="K7" s="52" t="s">
        <v>155</v>
      </c>
      <c r="L7" s="254" t="s">
        <v>76</v>
      </c>
      <c r="N7" s="33">
        <v>0</v>
      </c>
      <c r="O7" s="33">
        <f aca="true" t="shared" si="1" ref="O7:O14">N7*J7</f>
        <v>0</v>
      </c>
      <c r="Q7" s="7">
        <v>40</v>
      </c>
      <c r="R7" s="7">
        <v>20</v>
      </c>
      <c r="S7" s="7">
        <v>20</v>
      </c>
      <c r="T7" s="7">
        <v>20</v>
      </c>
      <c r="U7" s="7"/>
      <c r="V7" s="7">
        <f aca="true" t="shared" si="2" ref="V7:V22">SUM(Q7:U7)</f>
        <v>100</v>
      </c>
    </row>
    <row r="8" spans="2:22" ht="12.75">
      <c r="B8" s="247"/>
      <c r="C8" s="267"/>
      <c r="D8" s="169"/>
      <c r="E8" s="21" t="s">
        <v>20</v>
      </c>
      <c r="F8" s="19" t="s">
        <v>23</v>
      </c>
      <c r="G8" s="26" t="s">
        <v>29</v>
      </c>
      <c r="H8" s="203"/>
      <c r="I8" s="5">
        <v>4</v>
      </c>
      <c r="J8" s="5">
        <f t="shared" si="0"/>
        <v>90</v>
      </c>
      <c r="K8" s="254" t="s">
        <v>155</v>
      </c>
      <c r="L8" s="211"/>
      <c r="N8" s="33">
        <v>0</v>
      </c>
      <c r="O8" s="33">
        <f t="shared" si="1"/>
        <v>0</v>
      </c>
      <c r="Q8" s="7">
        <v>40</v>
      </c>
      <c r="R8" s="7">
        <v>10</v>
      </c>
      <c r="S8" s="7">
        <v>20</v>
      </c>
      <c r="T8" s="7">
        <v>20</v>
      </c>
      <c r="U8" s="7"/>
      <c r="V8" s="7">
        <f t="shared" si="2"/>
        <v>90</v>
      </c>
    </row>
    <row r="9" spans="2:22" ht="12.75">
      <c r="B9" s="247"/>
      <c r="C9" s="267"/>
      <c r="D9" s="169"/>
      <c r="E9" s="21" t="s">
        <v>20</v>
      </c>
      <c r="F9" s="19" t="s">
        <v>19</v>
      </c>
      <c r="G9" s="26" t="s">
        <v>29</v>
      </c>
      <c r="H9" s="203"/>
      <c r="I9" s="5">
        <v>4</v>
      </c>
      <c r="J9" s="5">
        <f t="shared" si="0"/>
        <v>70</v>
      </c>
      <c r="K9" s="211"/>
      <c r="L9" s="211"/>
      <c r="N9" s="33">
        <v>0</v>
      </c>
      <c r="O9" s="33">
        <f t="shared" si="1"/>
        <v>0</v>
      </c>
      <c r="Q9" s="7">
        <v>40</v>
      </c>
      <c r="R9" s="7">
        <v>10</v>
      </c>
      <c r="S9" s="7"/>
      <c r="T9" s="7">
        <v>20</v>
      </c>
      <c r="U9" s="7"/>
      <c r="V9" s="7">
        <f t="shared" si="2"/>
        <v>70</v>
      </c>
    </row>
    <row r="10" spans="2:22" ht="12.75">
      <c r="B10" s="241"/>
      <c r="C10" s="242"/>
      <c r="D10" s="158"/>
      <c r="E10" s="21" t="s">
        <v>18</v>
      </c>
      <c r="F10" s="19" t="s">
        <v>19</v>
      </c>
      <c r="G10" s="24" t="s">
        <v>29</v>
      </c>
      <c r="H10" s="156"/>
      <c r="I10" s="25">
        <v>4</v>
      </c>
      <c r="J10" s="5">
        <f t="shared" si="0"/>
        <v>80</v>
      </c>
      <c r="K10" s="183"/>
      <c r="L10" s="183"/>
      <c r="N10" s="33">
        <v>0</v>
      </c>
      <c r="O10" s="33">
        <f t="shared" si="1"/>
        <v>0</v>
      </c>
      <c r="Q10" s="7">
        <v>40</v>
      </c>
      <c r="R10" s="7"/>
      <c r="S10" s="7">
        <v>20</v>
      </c>
      <c r="T10" s="7">
        <v>20</v>
      </c>
      <c r="U10" s="7"/>
      <c r="V10" s="7">
        <f t="shared" si="2"/>
        <v>80</v>
      </c>
    </row>
    <row r="11" spans="2:22" ht="12.75">
      <c r="B11" s="255" t="s">
        <v>237</v>
      </c>
      <c r="C11" s="256"/>
      <c r="D11" s="108" t="s">
        <v>211</v>
      </c>
      <c r="E11" s="21" t="s">
        <v>20</v>
      </c>
      <c r="F11" s="19" t="s">
        <v>19</v>
      </c>
      <c r="G11" s="24"/>
      <c r="H11" s="157"/>
      <c r="I11" s="157">
        <v>4</v>
      </c>
      <c r="J11" s="5">
        <f t="shared" si="0"/>
        <v>30</v>
      </c>
      <c r="K11" s="151" t="s">
        <v>21</v>
      </c>
      <c r="L11" s="152"/>
      <c r="N11" s="33">
        <v>0</v>
      </c>
      <c r="O11" s="33">
        <f t="shared" si="1"/>
        <v>0</v>
      </c>
      <c r="Q11" s="7">
        <v>20</v>
      </c>
      <c r="R11" s="7">
        <v>10</v>
      </c>
      <c r="S11" s="7"/>
      <c r="T11" s="7"/>
      <c r="U11" s="7"/>
      <c r="V11" s="7">
        <f t="shared" si="2"/>
        <v>30</v>
      </c>
    </row>
    <row r="12" spans="2:22" ht="12.75">
      <c r="B12" s="272"/>
      <c r="C12" s="273"/>
      <c r="D12" s="21" t="s">
        <v>27</v>
      </c>
      <c r="E12" s="21" t="s">
        <v>18</v>
      </c>
      <c r="F12" s="19" t="s">
        <v>19</v>
      </c>
      <c r="G12" s="24" t="s">
        <v>29</v>
      </c>
      <c r="H12" s="169"/>
      <c r="I12" s="158"/>
      <c r="J12" s="25">
        <f t="shared" si="0"/>
        <v>40</v>
      </c>
      <c r="K12" s="153"/>
      <c r="L12" s="154"/>
      <c r="N12" s="33">
        <v>0</v>
      </c>
      <c r="O12" s="33">
        <f t="shared" si="1"/>
        <v>0</v>
      </c>
      <c r="Q12" s="7">
        <v>20</v>
      </c>
      <c r="R12" s="7"/>
      <c r="S12" s="7"/>
      <c r="T12" s="7">
        <v>20</v>
      </c>
      <c r="U12" s="7"/>
      <c r="V12" s="7">
        <f t="shared" si="2"/>
        <v>40</v>
      </c>
    </row>
    <row r="13" spans="2:22" ht="12.75">
      <c r="B13" s="272"/>
      <c r="C13" s="273"/>
      <c r="D13" s="108" t="s">
        <v>211</v>
      </c>
      <c r="E13" s="21" t="s">
        <v>20</v>
      </c>
      <c r="F13" s="19" t="s">
        <v>19</v>
      </c>
      <c r="G13" s="91" t="s">
        <v>98</v>
      </c>
      <c r="H13" s="169"/>
      <c r="I13" s="21">
        <v>4</v>
      </c>
      <c r="J13" s="5">
        <f t="shared" si="0"/>
        <v>40</v>
      </c>
      <c r="K13" s="163" t="s">
        <v>216</v>
      </c>
      <c r="L13" s="164"/>
      <c r="N13" s="33">
        <v>0</v>
      </c>
      <c r="O13" s="33">
        <f t="shared" si="1"/>
        <v>0</v>
      </c>
      <c r="Q13" s="7">
        <v>20</v>
      </c>
      <c r="R13" s="7">
        <v>10</v>
      </c>
      <c r="S13" s="7"/>
      <c r="T13" s="7">
        <v>10</v>
      </c>
      <c r="U13" s="7"/>
      <c r="V13" s="7">
        <f t="shared" si="2"/>
        <v>40</v>
      </c>
    </row>
    <row r="14" spans="2:22" ht="12.75" customHeight="1">
      <c r="B14" s="257"/>
      <c r="C14" s="258"/>
      <c r="D14" s="108" t="s">
        <v>211</v>
      </c>
      <c r="E14" s="21" t="s">
        <v>20</v>
      </c>
      <c r="F14" s="19" t="s">
        <v>19</v>
      </c>
      <c r="G14" s="88" t="s">
        <v>98</v>
      </c>
      <c r="H14" s="158"/>
      <c r="I14" s="21">
        <v>4</v>
      </c>
      <c r="J14" s="5">
        <f t="shared" si="0"/>
        <v>50</v>
      </c>
      <c r="K14" s="163" t="s">
        <v>63</v>
      </c>
      <c r="L14" s="164"/>
      <c r="N14" s="33">
        <v>0</v>
      </c>
      <c r="O14" s="33">
        <f t="shared" si="1"/>
        <v>0</v>
      </c>
      <c r="Q14" s="7">
        <v>30</v>
      </c>
      <c r="R14" s="7">
        <v>10</v>
      </c>
      <c r="S14" s="7"/>
      <c r="T14" s="7">
        <v>10</v>
      </c>
      <c r="U14" s="7"/>
      <c r="V14" s="7">
        <f t="shared" si="2"/>
        <v>50</v>
      </c>
    </row>
    <row r="15" spans="2:22" ht="12.75">
      <c r="B15" s="230" t="s">
        <v>239</v>
      </c>
      <c r="C15" s="274"/>
      <c r="D15" s="21" t="s">
        <v>27</v>
      </c>
      <c r="E15" s="21" t="s">
        <v>18</v>
      </c>
      <c r="F15" s="19" t="s">
        <v>19</v>
      </c>
      <c r="G15" s="109" t="s">
        <v>29</v>
      </c>
      <c r="H15" s="157"/>
      <c r="I15" s="110">
        <v>4</v>
      </c>
      <c r="J15" s="5">
        <f>V15</f>
        <v>50</v>
      </c>
      <c r="K15" s="149" t="s">
        <v>35</v>
      </c>
      <c r="L15" s="150"/>
      <c r="N15" s="33">
        <v>0</v>
      </c>
      <c r="O15" s="33">
        <f aca="true" t="shared" si="3" ref="O15:O22">N15*J15</f>
        <v>0</v>
      </c>
      <c r="Q15" s="7">
        <v>30</v>
      </c>
      <c r="R15" s="7"/>
      <c r="S15" s="7"/>
      <c r="T15" s="7">
        <v>20</v>
      </c>
      <c r="U15" s="7"/>
      <c r="V15" s="7">
        <f>SUM(Q15:U15)</f>
        <v>50</v>
      </c>
    </row>
    <row r="16" spans="2:22" ht="12.75">
      <c r="B16" s="241"/>
      <c r="C16" s="275"/>
      <c r="D16" s="88" t="s">
        <v>71</v>
      </c>
      <c r="E16" s="21" t="s">
        <v>18</v>
      </c>
      <c r="F16" s="19" t="s">
        <v>19</v>
      </c>
      <c r="G16" s="112" t="s">
        <v>29</v>
      </c>
      <c r="H16" s="158"/>
      <c r="I16" s="110">
        <v>4</v>
      </c>
      <c r="J16" s="5">
        <f>V16</f>
        <v>40</v>
      </c>
      <c r="K16" s="149" t="s">
        <v>35</v>
      </c>
      <c r="L16" s="150"/>
      <c r="N16" s="33">
        <v>0</v>
      </c>
      <c r="O16" s="33">
        <f>N16*J16</f>
        <v>0</v>
      </c>
      <c r="Q16" s="7">
        <v>20</v>
      </c>
      <c r="R16" s="7"/>
      <c r="S16" s="7"/>
      <c r="T16" s="7">
        <v>20</v>
      </c>
      <c r="U16" s="7"/>
      <c r="V16" s="7">
        <f>SUM(Q16:U16)</f>
        <v>40</v>
      </c>
    </row>
    <row r="17" spans="2:22" ht="12.75">
      <c r="B17" s="46" t="s">
        <v>46</v>
      </c>
      <c r="C17" s="47"/>
      <c r="D17" s="48"/>
      <c r="E17" s="48"/>
      <c r="F17" s="48"/>
      <c r="G17" s="48"/>
      <c r="H17" s="48"/>
      <c r="I17" s="49"/>
      <c r="J17" s="50"/>
      <c r="K17" s="50"/>
      <c r="L17" s="51"/>
      <c r="Q17" s="14"/>
      <c r="R17" s="15"/>
      <c r="S17" s="15"/>
      <c r="T17" s="15"/>
      <c r="U17" s="15"/>
      <c r="V17" s="16"/>
    </row>
    <row r="18" spans="2:22" ht="12.75" customHeight="1">
      <c r="B18" s="266" t="s">
        <v>240</v>
      </c>
      <c r="C18" s="268" t="s">
        <v>243</v>
      </c>
      <c r="D18" s="88" t="s">
        <v>176</v>
      </c>
      <c r="E18" s="88" t="s">
        <v>18</v>
      </c>
      <c r="F18" s="19" t="s">
        <v>19</v>
      </c>
      <c r="G18" s="88" t="s">
        <v>29</v>
      </c>
      <c r="H18" s="157"/>
      <c r="I18" s="21">
        <v>4</v>
      </c>
      <c r="J18" s="5">
        <f>V18</f>
        <v>60</v>
      </c>
      <c r="K18" s="113" t="s">
        <v>91</v>
      </c>
      <c r="L18" s="276" t="s">
        <v>56</v>
      </c>
      <c r="N18" s="33">
        <v>0</v>
      </c>
      <c r="O18" s="33">
        <f t="shared" si="3"/>
        <v>0</v>
      </c>
      <c r="Q18" s="7">
        <v>40</v>
      </c>
      <c r="R18" s="7"/>
      <c r="S18" s="7"/>
      <c r="T18" s="7">
        <v>20</v>
      </c>
      <c r="U18" s="7"/>
      <c r="V18" s="7">
        <f>SUM(Q18:U18)</f>
        <v>60</v>
      </c>
    </row>
    <row r="19" spans="2:22" ht="12.75">
      <c r="B19" s="270"/>
      <c r="C19" s="269"/>
      <c r="D19" s="88" t="s">
        <v>133</v>
      </c>
      <c r="E19" s="88" t="s">
        <v>18</v>
      </c>
      <c r="F19" s="89" t="s">
        <v>19</v>
      </c>
      <c r="G19" s="88" t="s">
        <v>29</v>
      </c>
      <c r="H19" s="158"/>
      <c r="I19" s="21">
        <v>4</v>
      </c>
      <c r="J19" s="5">
        <f>V19</f>
        <v>60</v>
      </c>
      <c r="K19" s="114" t="s">
        <v>91</v>
      </c>
      <c r="L19" s="188"/>
      <c r="N19" s="33">
        <v>0</v>
      </c>
      <c r="O19" s="33">
        <f>N19*J19</f>
        <v>0</v>
      </c>
      <c r="Q19" s="7">
        <v>40</v>
      </c>
      <c r="R19" s="7"/>
      <c r="S19" s="7"/>
      <c r="T19" s="7">
        <v>20</v>
      </c>
      <c r="U19" s="7"/>
      <c r="V19" s="7">
        <f>SUM(Q19:U19)</f>
        <v>60</v>
      </c>
    </row>
    <row r="20" spans="2:22" ht="12.75" customHeight="1">
      <c r="B20" s="266" t="s">
        <v>241</v>
      </c>
      <c r="C20" s="268" t="s">
        <v>243</v>
      </c>
      <c r="D20" s="197" t="s">
        <v>211</v>
      </c>
      <c r="E20" s="21" t="s">
        <v>20</v>
      </c>
      <c r="F20" s="19" t="s">
        <v>19</v>
      </c>
      <c r="G20" s="21"/>
      <c r="H20" s="157"/>
      <c r="I20" s="21">
        <v>4</v>
      </c>
      <c r="J20" s="5">
        <f>V20</f>
        <v>30</v>
      </c>
      <c r="K20" s="113" t="s">
        <v>91</v>
      </c>
      <c r="L20" s="276" t="s">
        <v>56</v>
      </c>
      <c r="N20" s="33">
        <v>0</v>
      </c>
      <c r="O20" s="33">
        <f t="shared" si="3"/>
        <v>0</v>
      </c>
      <c r="Q20" s="7">
        <v>20</v>
      </c>
      <c r="R20" s="7">
        <v>10</v>
      </c>
      <c r="S20" s="7"/>
      <c r="T20" s="7"/>
      <c r="U20" s="7"/>
      <c r="V20" s="7">
        <f>SUM(Q20:U20)</f>
        <v>30</v>
      </c>
    </row>
    <row r="21" spans="2:22" ht="12.75" customHeight="1">
      <c r="B21" s="270"/>
      <c r="C21" s="269"/>
      <c r="D21" s="259"/>
      <c r="E21" s="21" t="s">
        <v>20</v>
      </c>
      <c r="F21" s="88" t="s">
        <v>25</v>
      </c>
      <c r="G21" s="24"/>
      <c r="H21" s="158"/>
      <c r="I21" s="21">
        <v>4</v>
      </c>
      <c r="J21" s="5">
        <f t="shared" si="0"/>
        <v>20</v>
      </c>
      <c r="K21" s="114" t="s">
        <v>91</v>
      </c>
      <c r="L21" s="188"/>
      <c r="N21" s="33">
        <v>0</v>
      </c>
      <c r="O21" s="33">
        <f t="shared" si="3"/>
        <v>0</v>
      </c>
      <c r="Q21" s="7">
        <v>20</v>
      </c>
      <c r="R21" s="7">
        <v>10</v>
      </c>
      <c r="S21" s="7">
        <v>-10</v>
      </c>
      <c r="T21" s="7"/>
      <c r="U21" s="7"/>
      <c r="V21" s="7">
        <f t="shared" si="2"/>
        <v>20</v>
      </c>
    </row>
    <row r="22" spans="2:22" ht="12.75" customHeight="1">
      <c r="B22" s="230" t="s">
        <v>242</v>
      </c>
      <c r="C22" s="248" t="s">
        <v>243</v>
      </c>
      <c r="D22" s="21" t="s">
        <v>27</v>
      </c>
      <c r="E22" s="88" t="s">
        <v>18</v>
      </c>
      <c r="F22" s="21" t="s">
        <v>19</v>
      </c>
      <c r="G22" s="88" t="s">
        <v>29</v>
      </c>
      <c r="H22" s="157"/>
      <c r="I22" s="21">
        <v>4</v>
      </c>
      <c r="J22" s="25">
        <f t="shared" si="0"/>
        <v>40</v>
      </c>
      <c r="K22" s="113" t="s">
        <v>91</v>
      </c>
      <c r="L22" s="115"/>
      <c r="N22" s="33">
        <v>0</v>
      </c>
      <c r="O22" s="33">
        <f t="shared" si="3"/>
        <v>0</v>
      </c>
      <c r="Q22" s="7">
        <v>20</v>
      </c>
      <c r="R22" s="7"/>
      <c r="S22" s="7"/>
      <c r="T22" s="7">
        <v>20</v>
      </c>
      <c r="U22" s="7"/>
      <c r="V22" s="7">
        <f t="shared" si="2"/>
        <v>40</v>
      </c>
    </row>
    <row r="23" spans="2:22" ht="12.75">
      <c r="B23" s="247"/>
      <c r="C23" s="271"/>
      <c r="D23" s="90" t="s">
        <v>71</v>
      </c>
      <c r="E23" s="88" t="s">
        <v>18</v>
      </c>
      <c r="F23" s="21" t="s">
        <v>19</v>
      </c>
      <c r="G23" s="88" t="s">
        <v>29</v>
      </c>
      <c r="H23" s="169"/>
      <c r="I23" s="21">
        <v>4</v>
      </c>
      <c r="J23" s="25">
        <f t="shared" si="0"/>
        <v>40</v>
      </c>
      <c r="K23" s="114" t="s">
        <v>91</v>
      </c>
      <c r="L23" s="52"/>
      <c r="N23" s="33">
        <v>0</v>
      </c>
      <c r="O23" s="33">
        <f>N23*J23</f>
        <v>0</v>
      </c>
      <c r="Q23" s="7">
        <v>20</v>
      </c>
      <c r="R23" s="7"/>
      <c r="S23" s="7"/>
      <c r="T23" s="7">
        <v>20</v>
      </c>
      <c r="U23" s="7"/>
      <c r="V23" s="7">
        <f>SUM(Q23:U23)</f>
        <v>40</v>
      </c>
    </row>
    <row r="24" spans="2:22" ht="12.75">
      <c r="B24" s="241"/>
      <c r="C24" s="249"/>
      <c r="D24" s="90" t="s">
        <v>71</v>
      </c>
      <c r="E24" s="88" t="s">
        <v>18</v>
      </c>
      <c r="F24" s="88" t="s">
        <v>25</v>
      </c>
      <c r="G24" s="88" t="s">
        <v>29</v>
      </c>
      <c r="H24" s="158"/>
      <c r="I24" s="21">
        <v>4</v>
      </c>
      <c r="J24" s="25">
        <f t="shared" si="0"/>
        <v>30</v>
      </c>
      <c r="K24" s="114" t="s">
        <v>91</v>
      </c>
      <c r="L24" s="52"/>
      <c r="N24" s="33">
        <v>0</v>
      </c>
      <c r="O24" s="33">
        <f>N24*J24</f>
        <v>0</v>
      </c>
      <c r="Q24" s="7">
        <v>20</v>
      </c>
      <c r="R24" s="7"/>
      <c r="S24" s="7">
        <v>-10</v>
      </c>
      <c r="T24" s="7">
        <v>20</v>
      </c>
      <c r="U24" s="7"/>
      <c r="V24" s="7">
        <f>SUM(Q24:U24)</f>
        <v>30</v>
      </c>
    </row>
    <row r="25" spans="2:15" ht="12.75">
      <c r="B25" s="46" t="s">
        <v>60</v>
      </c>
      <c r="C25" s="47"/>
      <c r="D25" s="47"/>
      <c r="E25" s="58"/>
      <c r="F25" s="58"/>
      <c r="G25" s="58"/>
      <c r="H25" s="58"/>
      <c r="I25" s="58"/>
      <c r="J25" s="58"/>
      <c r="K25" s="58"/>
      <c r="L25" s="59"/>
      <c r="N25" s="103"/>
      <c r="O25" s="103"/>
    </row>
    <row r="26" spans="2:12" ht="12.75">
      <c r="B26" s="111" t="s">
        <v>244</v>
      </c>
      <c r="C26" s="76"/>
      <c r="D26" s="76"/>
      <c r="E26" s="77"/>
      <c r="F26" s="77"/>
      <c r="G26" s="77"/>
      <c r="H26" s="77"/>
      <c r="I26" s="77"/>
      <c r="J26" s="77"/>
      <c r="K26" s="77"/>
      <c r="L26" s="78"/>
    </row>
    <row r="27" spans="2:15" ht="13.5" thickBot="1">
      <c r="B27" s="71" t="s">
        <v>245</v>
      </c>
      <c r="C27" s="105"/>
      <c r="D27" s="105"/>
      <c r="E27" s="106"/>
      <c r="F27" s="106"/>
      <c r="G27" s="106"/>
      <c r="H27" s="106"/>
      <c r="I27" s="106"/>
      <c r="J27" s="106"/>
      <c r="K27" s="106"/>
      <c r="L27" s="107"/>
      <c r="N27" s="94">
        <f>SUM(N5:N25)</f>
        <v>0</v>
      </c>
      <c r="O27" s="94">
        <f>SUM(O5:O25)</f>
        <v>0</v>
      </c>
    </row>
    <row r="28" ht="13.5" thickTop="1"/>
    <row r="29" ht="12.75">
      <c r="B29" s="92" t="s">
        <v>198</v>
      </c>
    </row>
  </sheetData>
  <sheetProtection/>
  <mergeCells count="43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H22:H24"/>
    <mergeCell ref="B18:B19"/>
    <mergeCell ref="S3:S4"/>
    <mergeCell ref="T3:T4"/>
    <mergeCell ref="U3:U4"/>
    <mergeCell ref="V3:V4"/>
    <mergeCell ref="B5:C5"/>
    <mergeCell ref="K5:L5"/>
    <mergeCell ref="L18:L19"/>
    <mergeCell ref="D20:D21"/>
    <mergeCell ref="K13:L13"/>
    <mergeCell ref="K14:L14"/>
    <mergeCell ref="K15:L15"/>
    <mergeCell ref="I11:I12"/>
    <mergeCell ref="K11:L12"/>
    <mergeCell ref="L20:L21"/>
    <mergeCell ref="H18:H19"/>
    <mergeCell ref="H20:H21"/>
    <mergeCell ref="K8:K10"/>
    <mergeCell ref="L7:L10"/>
    <mergeCell ref="H7:H10"/>
    <mergeCell ref="B11:C14"/>
    <mergeCell ref="B15:C16"/>
    <mergeCell ref="H11:H14"/>
    <mergeCell ref="H15:H16"/>
    <mergeCell ref="K16:L16"/>
    <mergeCell ref="D7:D10"/>
    <mergeCell ref="B7:C10"/>
    <mergeCell ref="C18:C19"/>
    <mergeCell ref="B20:B21"/>
    <mergeCell ref="C20:C21"/>
    <mergeCell ref="B22:B24"/>
    <mergeCell ref="C22:C2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152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0" t="s">
        <v>75</v>
      </c>
      <c r="C7" s="231"/>
      <c r="D7" s="19" t="s">
        <v>53</v>
      </c>
      <c r="E7" s="19"/>
      <c r="F7" s="19" t="s">
        <v>19</v>
      </c>
      <c r="G7" s="26" t="s">
        <v>29</v>
      </c>
      <c r="H7" s="26"/>
      <c r="I7" s="5">
        <v>4</v>
      </c>
      <c r="J7" s="5">
        <f>V7</f>
        <v>60</v>
      </c>
      <c r="K7" s="52" t="s">
        <v>155</v>
      </c>
      <c r="L7" s="182" t="s">
        <v>217</v>
      </c>
      <c r="N7" s="33">
        <v>0</v>
      </c>
      <c r="O7" s="33">
        <f>N7*J7</f>
        <v>0</v>
      </c>
      <c r="Q7" s="7">
        <v>40</v>
      </c>
      <c r="R7" s="7"/>
      <c r="S7" s="7"/>
      <c r="T7" s="7">
        <v>20</v>
      </c>
      <c r="U7" s="7"/>
      <c r="V7" s="7">
        <f>SUM(Q7:U7)</f>
        <v>60</v>
      </c>
    </row>
    <row r="8" spans="2:22" ht="12.75">
      <c r="B8" s="241"/>
      <c r="C8" s="242"/>
      <c r="D8" s="21" t="s">
        <v>50</v>
      </c>
      <c r="E8" s="19"/>
      <c r="F8" s="19" t="s">
        <v>19</v>
      </c>
      <c r="G8" s="24" t="s">
        <v>29</v>
      </c>
      <c r="H8" s="24"/>
      <c r="I8" s="25">
        <v>4</v>
      </c>
      <c r="J8" s="5">
        <f>V8</f>
        <v>60</v>
      </c>
      <c r="K8" s="52" t="s">
        <v>22</v>
      </c>
      <c r="L8" s="183"/>
      <c r="N8" s="33">
        <v>0</v>
      </c>
      <c r="O8" s="33">
        <f>N8*J8</f>
        <v>0</v>
      </c>
      <c r="Q8" s="7">
        <v>40</v>
      </c>
      <c r="R8" s="7"/>
      <c r="S8" s="7"/>
      <c r="T8" s="7">
        <v>20</v>
      </c>
      <c r="U8" s="7"/>
      <c r="V8" s="7">
        <f>SUM(Q8:U8)</f>
        <v>60</v>
      </c>
    </row>
    <row r="9" spans="2:22" ht="12.75">
      <c r="B9" s="233" t="s">
        <v>132</v>
      </c>
      <c r="C9" s="234"/>
      <c r="D9" s="21" t="s">
        <v>133</v>
      </c>
      <c r="E9" s="21" t="s">
        <v>18</v>
      </c>
      <c r="F9" s="21" t="s">
        <v>19</v>
      </c>
      <c r="G9" s="19" t="s">
        <v>98</v>
      </c>
      <c r="H9" s="21"/>
      <c r="I9" s="21">
        <v>4</v>
      </c>
      <c r="J9" s="25">
        <f>V9</f>
        <v>50</v>
      </c>
      <c r="K9" s="163" t="s">
        <v>218</v>
      </c>
      <c r="L9" s="164"/>
      <c r="N9" s="33">
        <v>0</v>
      </c>
      <c r="O9" s="33">
        <f>N9*J9</f>
        <v>0</v>
      </c>
      <c r="Q9" s="7">
        <v>40</v>
      </c>
      <c r="R9" s="7"/>
      <c r="S9" s="7"/>
      <c r="T9" s="7">
        <v>10</v>
      </c>
      <c r="U9" s="7"/>
      <c r="V9" s="7">
        <f>SUM(Q9:U9)</f>
        <v>50</v>
      </c>
    </row>
    <row r="10" spans="2:22" ht="12.75" customHeight="1">
      <c r="B10" s="189" t="s">
        <v>44</v>
      </c>
      <c r="C10" s="190"/>
      <c r="D10" s="21" t="s">
        <v>27</v>
      </c>
      <c r="E10" s="21" t="s">
        <v>18</v>
      </c>
      <c r="F10" s="19" t="s">
        <v>19</v>
      </c>
      <c r="G10" s="21" t="s">
        <v>29</v>
      </c>
      <c r="H10" s="21"/>
      <c r="I10" s="21">
        <v>4</v>
      </c>
      <c r="J10" s="5">
        <f>V10</f>
        <v>50</v>
      </c>
      <c r="K10" s="163" t="s">
        <v>219</v>
      </c>
      <c r="L10" s="164"/>
      <c r="N10" s="33">
        <v>0</v>
      </c>
      <c r="O10" s="33">
        <f>N10*J10</f>
        <v>0</v>
      </c>
      <c r="Q10" s="7">
        <v>30</v>
      </c>
      <c r="R10" s="7"/>
      <c r="S10" s="7"/>
      <c r="T10" s="7">
        <v>20</v>
      </c>
      <c r="U10" s="7"/>
      <c r="V10" s="7">
        <f>SUM(Q10:U10)</f>
        <v>50</v>
      </c>
    </row>
    <row r="11" spans="2:22" ht="12.75">
      <c r="B11" s="191"/>
      <c r="C11" s="192"/>
      <c r="D11" s="88" t="s">
        <v>71</v>
      </c>
      <c r="E11" s="21" t="s">
        <v>18</v>
      </c>
      <c r="F11" s="19" t="s">
        <v>19</v>
      </c>
      <c r="G11" s="21" t="s">
        <v>29</v>
      </c>
      <c r="H11" s="21"/>
      <c r="I11" s="21">
        <v>4</v>
      </c>
      <c r="J11" s="5">
        <f>V11</f>
        <v>40</v>
      </c>
      <c r="K11" s="167"/>
      <c r="L11" s="168"/>
      <c r="N11" s="33">
        <v>0</v>
      </c>
      <c r="O11" s="33">
        <f>N11*J11</f>
        <v>0</v>
      </c>
      <c r="Q11" s="7">
        <v>20</v>
      </c>
      <c r="R11" s="7"/>
      <c r="S11" s="7"/>
      <c r="T11" s="7">
        <v>20</v>
      </c>
      <c r="U11" s="7"/>
      <c r="V11" s="7">
        <f>SUM(Q11:U11)</f>
        <v>40</v>
      </c>
    </row>
    <row r="12" spans="2:22" ht="12.75">
      <c r="B12" s="46" t="s">
        <v>46</v>
      </c>
      <c r="C12" s="47"/>
      <c r="D12" s="48"/>
      <c r="E12" s="48"/>
      <c r="F12" s="48"/>
      <c r="G12" s="48"/>
      <c r="H12" s="48"/>
      <c r="I12" s="49"/>
      <c r="J12" s="50"/>
      <c r="K12" s="50"/>
      <c r="L12" s="51"/>
      <c r="Q12" s="14"/>
      <c r="R12" s="15"/>
      <c r="S12" s="15"/>
      <c r="T12" s="15"/>
      <c r="U12" s="15"/>
      <c r="V12" s="16"/>
    </row>
    <row r="13" spans="2:22" ht="12.75">
      <c r="B13" s="219" t="s">
        <v>157</v>
      </c>
      <c r="C13" s="220"/>
      <c r="D13" s="91" t="s">
        <v>211</v>
      </c>
      <c r="E13" s="21" t="s">
        <v>20</v>
      </c>
      <c r="F13" s="19" t="s">
        <v>19</v>
      </c>
      <c r="G13" s="24" t="s">
        <v>98</v>
      </c>
      <c r="H13" s="21"/>
      <c r="I13" s="21">
        <v>4</v>
      </c>
      <c r="J13" s="5">
        <f>V13</f>
        <v>40</v>
      </c>
      <c r="K13" s="163" t="s">
        <v>89</v>
      </c>
      <c r="L13" s="164"/>
      <c r="N13" s="33">
        <v>0</v>
      </c>
      <c r="O13" s="33">
        <f>N13*J13</f>
        <v>0</v>
      </c>
      <c r="Q13" s="7">
        <v>20</v>
      </c>
      <c r="R13" s="7">
        <v>10</v>
      </c>
      <c r="S13" s="7"/>
      <c r="T13" s="7">
        <v>10</v>
      </c>
      <c r="U13" s="7"/>
      <c r="V13" s="7">
        <f>SUM(Q13:U13)</f>
        <v>40</v>
      </c>
    </row>
    <row r="14" spans="2:15" ht="12.75">
      <c r="B14" s="46" t="s">
        <v>60</v>
      </c>
      <c r="C14" s="47"/>
      <c r="D14" s="47"/>
      <c r="E14" s="58"/>
      <c r="F14" s="58"/>
      <c r="G14" s="58"/>
      <c r="H14" s="58"/>
      <c r="I14" s="58"/>
      <c r="J14" s="58"/>
      <c r="K14" s="58"/>
      <c r="L14" s="59"/>
      <c r="N14" s="103"/>
      <c r="O14" s="103"/>
    </row>
    <row r="15" spans="2:12" ht="12.75">
      <c r="B15" s="75" t="s">
        <v>158</v>
      </c>
      <c r="C15" s="76"/>
      <c r="D15" s="76"/>
      <c r="E15" s="77"/>
      <c r="F15" s="77"/>
      <c r="G15" s="77"/>
      <c r="H15" s="77"/>
      <c r="I15" s="77"/>
      <c r="J15" s="77"/>
      <c r="K15" s="77"/>
      <c r="L15" s="78"/>
    </row>
    <row r="16" spans="2:15" ht="13.5" thickBot="1">
      <c r="B16" s="71" t="s">
        <v>159</v>
      </c>
      <c r="C16" s="72"/>
      <c r="D16" s="72"/>
      <c r="E16" s="73"/>
      <c r="F16" s="73"/>
      <c r="G16" s="73"/>
      <c r="H16" s="73"/>
      <c r="I16" s="73"/>
      <c r="J16" s="73"/>
      <c r="K16" s="73"/>
      <c r="L16" s="74"/>
      <c r="N16" s="94">
        <f>SUM(N5:N15)</f>
        <v>0</v>
      </c>
      <c r="O16" s="94">
        <f>SUM(O5:O15)</f>
        <v>0</v>
      </c>
    </row>
    <row r="17" ht="13.5" thickTop="1"/>
    <row r="18" ht="12.75">
      <c r="B18" t="s">
        <v>110</v>
      </c>
    </row>
    <row r="20" spans="2:22" ht="15.75">
      <c r="B20" s="132" t="s">
        <v>160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Q20" s="135" t="s">
        <v>0</v>
      </c>
      <c r="R20" s="136"/>
      <c r="S20" s="136"/>
      <c r="T20" s="136"/>
      <c r="U20" s="136"/>
      <c r="V20" s="137"/>
    </row>
    <row r="21" spans="2:22" ht="12.75" customHeight="1">
      <c r="B21" s="138" t="s">
        <v>1</v>
      </c>
      <c r="C21" s="139"/>
      <c r="D21" s="142" t="s">
        <v>2</v>
      </c>
      <c r="E21" s="143"/>
      <c r="F21" s="144"/>
      <c r="G21" s="142" t="s">
        <v>3</v>
      </c>
      <c r="H21" s="144"/>
      <c r="I21" s="145" t="s">
        <v>4</v>
      </c>
      <c r="J21" s="145" t="s">
        <v>5</v>
      </c>
      <c r="K21" s="159" t="s">
        <v>6</v>
      </c>
      <c r="L21" s="160"/>
      <c r="Q21" s="130" t="s">
        <v>7</v>
      </c>
      <c r="R21" s="130" t="s">
        <v>8</v>
      </c>
      <c r="S21" s="130" t="s">
        <v>10</v>
      </c>
      <c r="T21" s="130" t="s">
        <v>9</v>
      </c>
      <c r="U21" s="130" t="s">
        <v>11</v>
      </c>
      <c r="V21" s="130" t="s">
        <v>12</v>
      </c>
    </row>
    <row r="22" spans="2:22" ht="12.75">
      <c r="B22" s="140"/>
      <c r="C22" s="141"/>
      <c r="D22" s="1" t="s">
        <v>13</v>
      </c>
      <c r="E22" s="1" t="s">
        <v>8</v>
      </c>
      <c r="F22" s="1" t="s">
        <v>10</v>
      </c>
      <c r="G22" s="1" t="s">
        <v>14</v>
      </c>
      <c r="H22" s="1" t="s">
        <v>11</v>
      </c>
      <c r="I22" s="146"/>
      <c r="J22" s="146"/>
      <c r="K22" s="161"/>
      <c r="L22" s="162"/>
      <c r="Q22" s="131"/>
      <c r="R22" s="131"/>
      <c r="S22" s="131"/>
      <c r="T22" s="131"/>
      <c r="U22" s="131"/>
      <c r="V22" s="131"/>
    </row>
    <row r="23" spans="2:22" ht="12.75">
      <c r="B23" s="147" t="s">
        <v>15</v>
      </c>
      <c r="C23" s="148"/>
      <c r="D23" s="3" t="s">
        <v>16</v>
      </c>
      <c r="E23" s="3"/>
      <c r="F23" s="3"/>
      <c r="G23" s="3"/>
      <c r="H23" s="3"/>
      <c r="I23" s="4">
        <v>1</v>
      </c>
      <c r="J23" s="5">
        <f>V23</f>
        <v>30</v>
      </c>
      <c r="K23" s="149" t="s">
        <v>17</v>
      </c>
      <c r="L23" s="150"/>
      <c r="N23" s="33">
        <v>0</v>
      </c>
      <c r="O23" s="33">
        <f>N23*J23</f>
        <v>0</v>
      </c>
      <c r="Q23" s="6">
        <v>30</v>
      </c>
      <c r="R23" s="2"/>
      <c r="S23" s="2"/>
      <c r="T23" s="2"/>
      <c r="U23" s="2"/>
      <c r="V23" s="7">
        <f>SUM(Q23:U23)</f>
        <v>30</v>
      </c>
    </row>
    <row r="24" spans="2:22" ht="12.75">
      <c r="B24" s="8"/>
      <c r="C24" s="9"/>
      <c r="D24" s="10"/>
      <c r="E24" s="10"/>
      <c r="F24" s="10"/>
      <c r="G24" s="10"/>
      <c r="H24" s="10"/>
      <c r="I24" s="11"/>
      <c r="J24" s="12"/>
      <c r="K24" s="12"/>
      <c r="L24" s="13"/>
      <c r="Q24" s="14"/>
      <c r="R24" s="15"/>
      <c r="S24" s="15"/>
      <c r="T24" s="15"/>
      <c r="U24" s="15"/>
      <c r="V24" s="16"/>
    </row>
    <row r="25" spans="2:22" ht="12.75">
      <c r="B25" s="266" t="s">
        <v>196</v>
      </c>
      <c r="C25" s="277"/>
      <c r="D25" s="90" t="s">
        <v>197</v>
      </c>
      <c r="E25" s="19" t="s">
        <v>18</v>
      </c>
      <c r="F25" s="19" t="s">
        <v>19</v>
      </c>
      <c r="G25" s="26" t="s">
        <v>29</v>
      </c>
      <c r="H25" s="26"/>
      <c r="I25" s="5">
        <v>4</v>
      </c>
      <c r="J25" s="5">
        <f>V25</f>
        <v>60</v>
      </c>
      <c r="K25" s="149" t="s">
        <v>21</v>
      </c>
      <c r="L25" s="150"/>
      <c r="N25" s="33">
        <v>0</v>
      </c>
      <c r="O25" s="33">
        <f>N25*J25</f>
        <v>0</v>
      </c>
      <c r="Q25" s="7">
        <v>40</v>
      </c>
      <c r="R25" s="7"/>
      <c r="S25" s="7"/>
      <c r="T25" s="7">
        <v>20</v>
      </c>
      <c r="U25" s="7"/>
      <c r="V25" s="7">
        <f>SUM(Q25:U25)</f>
        <v>60</v>
      </c>
    </row>
    <row r="26" spans="2:22" ht="12.75">
      <c r="B26" s="233" t="s">
        <v>161</v>
      </c>
      <c r="C26" s="234"/>
      <c r="D26" s="88" t="s">
        <v>211</v>
      </c>
      <c r="E26" s="21" t="s">
        <v>18</v>
      </c>
      <c r="F26" s="21" t="s">
        <v>19</v>
      </c>
      <c r="G26" s="24"/>
      <c r="H26" s="21"/>
      <c r="I26" s="21">
        <v>4</v>
      </c>
      <c r="J26" s="25">
        <f>V26</f>
        <v>20</v>
      </c>
      <c r="K26" s="163" t="s">
        <v>56</v>
      </c>
      <c r="L26" s="164"/>
      <c r="N26" s="33">
        <v>0</v>
      </c>
      <c r="O26" s="33">
        <f>N26*J26</f>
        <v>0</v>
      </c>
      <c r="Q26" s="7">
        <v>20</v>
      </c>
      <c r="R26" s="7"/>
      <c r="S26" s="7"/>
      <c r="T26" s="7"/>
      <c r="U26" s="7"/>
      <c r="V26" s="7">
        <f>SUM(Q26:U26)</f>
        <v>20</v>
      </c>
    </row>
    <row r="27" spans="2:22" ht="12.75" customHeight="1">
      <c r="B27" s="189" t="s">
        <v>64</v>
      </c>
      <c r="C27" s="190"/>
      <c r="D27" s="21" t="s">
        <v>27</v>
      </c>
      <c r="E27" s="21" t="s">
        <v>18</v>
      </c>
      <c r="F27" s="19" t="s">
        <v>19</v>
      </c>
      <c r="G27" s="21" t="s">
        <v>29</v>
      </c>
      <c r="H27" s="21"/>
      <c r="I27" s="21">
        <v>4</v>
      </c>
      <c r="J27" s="5">
        <f>V27</f>
        <v>50</v>
      </c>
      <c r="K27" s="163" t="s">
        <v>21</v>
      </c>
      <c r="L27" s="164"/>
      <c r="N27" s="33">
        <v>0</v>
      </c>
      <c r="O27" s="33">
        <f>N27*J27</f>
        <v>0</v>
      </c>
      <c r="Q27" s="7">
        <v>30</v>
      </c>
      <c r="R27" s="7"/>
      <c r="S27" s="7"/>
      <c r="T27" s="7">
        <v>20</v>
      </c>
      <c r="U27" s="7"/>
      <c r="V27" s="7">
        <f>SUM(Q27:U27)</f>
        <v>50</v>
      </c>
    </row>
    <row r="28" spans="2:22" ht="12.75">
      <c r="B28" s="193"/>
      <c r="C28" s="194"/>
      <c r="D28" s="21" t="s">
        <v>27</v>
      </c>
      <c r="E28" s="21" t="s">
        <v>18</v>
      </c>
      <c r="F28" s="19" t="s">
        <v>19</v>
      </c>
      <c r="G28" s="21" t="s">
        <v>31</v>
      </c>
      <c r="H28" s="21"/>
      <c r="I28" s="21">
        <v>4</v>
      </c>
      <c r="J28" s="5">
        <f>V28</f>
        <v>50</v>
      </c>
      <c r="K28" s="165"/>
      <c r="L28" s="166"/>
      <c r="N28" s="33">
        <v>0</v>
      </c>
      <c r="O28" s="33">
        <f>N28*J28</f>
        <v>0</v>
      </c>
      <c r="Q28" s="7">
        <v>30</v>
      </c>
      <c r="R28" s="7"/>
      <c r="S28" s="7"/>
      <c r="T28" s="7">
        <v>20</v>
      </c>
      <c r="U28" s="7"/>
      <c r="V28" s="7">
        <f>SUM(Q28:U28)</f>
        <v>50</v>
      </c>
    </row>
    <row r="29" spans="2:22" ht="12.75">
      <c r="B29" s="191"/>
      <c r="C29" s="192"/>
      <c r="D29" s="19" t="s">
        <v>27</v>
      </c>
      <c r="E29" s="19" t="s">
        <v>18</v>
      </c>
      <c r="F29" s="19" t="s">
        <v>19</v>
      </c>
      <c r="G29" s="19" t="s">
        <v>33</v>
      </c>
      <c r="H29" s="19"/>
      <c r="I29" s="19">
        <v>4</v>
      </c>
      <c r="J29" s="5">
        <f>V29</f>
        <v>50</v>
      </c>
      <c r="K29" s="167"/>
      <c r="L29" s="168"/>
      <c r="N29" s="33">
        <v>0</v>
      </c>
      <c r="O29" s="33">
        <f>N29*J29</f>
        <v>0</v>
      </c>
      <c r="Q29" s="7">
        <v>30</v>
      </c>
      <c r="R29" s="7"/>
      <c r="S29" s="7"/>
      <c r="T29" s="7">
        <v>20</v>
      </c>
      <c r="U29" s="7"/>
      <c r="V29" s="7">
        <f>SUM(Q29:U29)</f>
        <v>50</v>
      </c>
    </row>
    <row r="31" spans="14:15" ht="13.5" thickBot="1">
      <c r="N31" s="94">
        <f>SUM(N16:N30)</f>
        <v>0</v>
      </c>
      <c r="O31" s="94">
        <f>SUM(O16:O30)</f>
        <v>0</v>
      </c>
    </row>
    <row r="32" ht="13.5" thickTop="1"/>
  </sheetData>
  <sheetProtection/>
  <mergeCells count="46">
    <mergeCell ref="B2:L2"/>
    <mergeCell ref="Q2:V2"/>
    <mergeCell ref="B3:C4"/>
    <mergeCell ref="D3:F3"/>
    <mergeCell ref="G3:H3"/>
    <mergeCell ref="I3:I4"/>
    <mergeCell ref="J3:J4"/>
    <mergeCell ref="K3:L4"/>
    <mergeCell ref="S3:S4"/>
    <mergeCell ref="T3:T4"/>
    <mergeCell ref="B5:C5"/>
    <mergeCell ref="K5:L5"/>
    <mergeCell ref="Q3:Q4"/>
    <mergeCell ref="R3:R4"/>
    <mergeCell ref="U3:U4"/>
    <mergeCell ref="V3:V4"/>
    <mergeCell ref="G21:H21"/>
    <mergeCell ref="Q21:Q22"/>
    <mergeCell ref="B7:C8"/>
    <mergeCell ref="L7:L8"/>
    <mergeCell ref="K9:L9"/>
    <mergeCell ref="B9:C9"/>
    <mergeCell ref="B13:C13"/>
    <mergeCell ref="K13:L13"/>
    <mergeCell ref="K10:L11"/>
    <mergeCell ref="B10:C11"/>
    <mergeCell ref="K23:L23"/>
    <mergeCell ref="B25:C25"/>
    <mergeCell ref="B20:L20"/>
    <mergeCell ref="Q20:V20"/>
    <mergeCell ref="B21:C22"/>
    <mergeCell ref="D21:F21"/>
    <mergeCell ref="I21:I22"/>
    <mergeCell ref="J21:J22"/>
    <mergeCell ref="S21:S22"/>
    <mergeCell ref="K21:L22"/>
    <mergeCell ref="R21:R22"/>
    <mergeCell ref="K25:L25"/>
    <mergeCell ref="V21:V22"/>
    <mergeCell ref="T21:T22"/>
    <mergeCell ref="U21:U22"/>
    <mergeCell ref="B27:C29"/>
    <mergeCell ref="K27:L29"/>
    <mergeCell ref="B26:C26"/>
    <mergeCell ref="K26:L26"/>
    <mergeCell ref="B23:C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163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3" t="s">
        <v>75</v>
      </c>
      <c r="C7" s="234"/>
      <c r="D7" s="19" t="s">
        <v>50</v>
      </c>
      <c r="E7" s="19"/>
      <c r="F7" s="19" t="s">
        <v>23</v>
      </c>
      <c r="G7" s="26" t="s">
        <v>29</v>
      </c>
      <c r="H7" s="26"/>
      <c r="I7" s="5">
        <v>4</v>
      </c>
      <c r="J7" s="5">
        <f aca="true" t="shared" si="0" ref="J7:J17">V7</f>
        <v>80</v>
      </c>
      <c r="K7" s="163" t="s">
        <v>156</v>
      </c>
      <c r="L7" s="164"/>
      <c r="N7" s="33">
        <v>0</v>
      </c>
      <c r="O7" s="33">
        <f aca="true" t="shared" si="1" ref="O7:O14">N7*J7</f>
        <v>0</v>
      </c>
      <c r="Q7" s="7">
        <v>40</v>
      </c>
      <c r="R7" s="7"/>
      <c r="S7" s="7">
        <v>20</v>
      </c>
      <c r="T7" s="7">
        <v>20</v>
      </c>
      <c r="U7" s="7"/>
      <c r="V7" s="7">
        <f aca="true" t="shared" si="2" ref="V7:V17">SUM(Q7:U7)</f>
        <v>80</v>
      </c>
    </row>
    <row r="8" spans="2:22" ht="12.75">
      <c r="B8" s="230" t="s">
        <v>164</v>
      </c>
      <c r="C8" s="231"/>
      <c r="D8" s="157" t="s">
        <v>133</v>
      </c>
      <c r="E8" s="157" t="s">
        <v>80</v>
      </c>
      <c r="F8" s="19" t="s">
        <v>165</v>
      </c>
      <c r="G8" s="155" t="s">
        <v>98</v>
      </c>
      <c r="H8" s="155"/>
      <c r="I8" s="214">
        <v>4</v>
      </c>
      <c r="J8" s="5">
        <f t="shared" si="0"/>
        <v>110</v>
      </c>
      <c r="K8" s="163" t="s">
        <v>21</v>
      </c>
      <c r="L8" s="164"/>
      <c r="N8" s="33">
        <v>0</v>
      </c>
      <c r="O8" s="33">
        <f t="shared" si="1"/>
        <v>0</v>
      </c>
      <c r="Q8" s="7">
        <v>40</v>
      </c>
      <c r="R8" s="7">
        <v>20</v>
      </c>
      <c r="S8" s="7">
        <v>40</v>
      </c>
      <c r="T8" s="7">
        <v>10</v>
      </c>
      <c r="U8" s="7"/>
      <c r="V8" s="7">
        <f t="shared" si="2"/>
        <v>110</v>
      </c>
    </row>
    <row r="9" spans="2:22" ht="12.75">
      <c r="B9" s="241"/>
      <c r="C9" s="242"/>
      <c r="D9" s="158"/>
      <c r="E9" s="158"/>
      <c r="F9" s="19" t="s">
        <v>23</v>
      </c>
      <c r="G9" s="156"/>
      <c r="H9" s="156"/>
      <c r="I9" s="215"/>
      <c r="J9" s="5">
        <f t="shared" si="0"/>
        <v>90</v>
      </c>
      <c r="K9" s="167"/>
      <c r="L9" s="168"/>
      <c r="N9" s="33">
        <v>0</v>
      </c>
      <c r="O9" s="33">
        <f t="shared" si="1"/>
        <v>0</v>
      </c>
      <c r="Q9" s="7">
        <v>40</v>
      </c>
      <c r="R9" s="7">
        <v>20</v>
      </c>
      <c r="S9" s="7">
        <v>20</v>
      </c>
      <c r="T9" s="7">
        <v>10</v>
      </c>
      <c r="U9" s="7"/>
      <c r="V9" s="7">
        <f t="shared" si="2"/>
        <v>90</v>
      </c>
    </row>
    <row r="10" spans="2:22" ht="12.75">
      <c r="B10" s="230" t="s">
        <v>166</v>
      </c>
      <c r="C10" s="248" t="s">
        <v>167</v>
      </c>
      <c r="D10" s="157" t="s">
        <v>133</v>
      </c>
      <c r="E10" s="157" t="s">
        <v>20</v>
      </c>
      <c r="F10" s="157" t="s">
        <v>19</v>
      </c>
      <c r="G10" s="26" t="s">
        <v>29</v>
      </c>
      <c r="H10" s="155"/>
      <c r="I10" s="214">
        <v>4</v>
      </c>
      <c r="J10" s="5">
        <f t="shared" si="0"/>
        <v>70</v>
      </c>
      <c r="K10" s="163" t="s">
        <v>218</v>
      </c>
      <c r="L10" s="164"/>
      <c r="N10" s="33">
        <v>0</v>
      </c>
      <c r="O10" s="33">
        <f t="shared" si="1"/>
        <v>0</v>
      </c>
      <c r="Q10" s="7">
        <v>40</v>
      </c>
      <c r="R10" s="7">
        <v>10</v>
      </c>
      <c r="S10" s="7"/>
      <c r="T10" s="7">
        <v>20</v>
      </c>
      <c r="U10" s="7"/>
      <c r="V10" s="7">
        <f t="shared" si="2"/>
        <v>70</v>
      </c>
    </row>
    <row r="11" spans="2:22" ht="12.75">
      <c r="B11" s="247"/>
      <c r="C11" s="249"/>
      <c r="D11" s="158"/>
      <c r="E11" s="158"/>
      <c r="F11" s="158"/>
      <c r="G11" s="26" t="s">
        <v>98</v>
      </c>
      <c r="H11" s="156"/>
      <c r="I11" s="215"/>
      <c r="J11" s="5">
        <f t="shared" si="0"/>
        <v>60</v>
      </c>
      <c r="K11" s="167"/>
      <c r="L11" s="168"/>
      <c r="N11" s="33">
        <v>0</v>
      </c>
      <c r="O11" s="33">
        <f t="shared" si="1"/>
        <v>0</v>
      </c>
      <c r="Q11" s="7">
        <v>40</v>
      </c>
      <c r="R11" s="7">
        <v>10</v>
      </c>
      <c r="S11" s="7"/>
      <c r="T11" s="7">
        <v>10</v>
      </c>
      <c r="U11" s="7"/>
      <c r="V11" s="7">
        <f t="shared" si="2"/>
        <v>60</v>
      </c>
    </row>
    <row r="12" spans="2:22" ht="12.75">
      <c r="B12" s="247"/>
      <c r="C12" s="248" t="s">
        <v>168</v>
      </c>
      <c r="D12" s="157" t="s">
        <v>133</v>
      </c>
      <c r="E12" s="157" t="s">
        <v>80</v>
      </c>
      <c r="F12" s="157" t="s">
        <v>19</v>
      </c>
      <c r="G12" s="26" t="s">
        <v>29</v>
      </c>
      <c r="H12" s="155"/>
      <c r="I12" s="214">
        <v>4</v>
      </c>
      <c r="J12" s="5">
        <f t="shared" si="0"/>
        <v>80</v>
      </c>
      <c r="K12" s="163" t="s">
        <v>156</v>
      </c>
      <c r="L12" s="164"/>
      <c r="N12" s="33">
        <v>0</v>
      </c>
      <c r="O12" s="33">
        <f t="shared" si="1"/>
        <v>0</v>
      </c>
      <c r="Q12" s="7">
        <v>40</v>
      </c>
      <c r="R12" s="7">
        <v>20</v>
      </c>
      <c r="S12" s="7"/>
      <c r="T12" s="7">
        <v>20</v>
      </c>
      <c r="U12" s="7"/>
      <c r="V12" s="7">
        <f t="shared" si="2"/>
        <v>80</v>
      </c>
    </row>
    <row r="13" spans="2:22" ht="12.75">
      <c r="B13" s="241"/>
      <c r="C13" s="249"/>
      <c r="D13" s="158"/>
      <c r="E13" s="158"/>
      <c r="F13" s="158"/>
      <c r="G13" s="26" t="s">
        <v>98</v>
      </c>
      <c r="H13" s="156"/>
      <c r="I13" s="215"/>
      <c r="J13" s="5">
        <f t="shared" si="0"/>
        <v>70</v>
      </c>
      <c r="K13" s="167"/>
      <c r="L13" s="168"/>
      <c r="N13" s="33">
        <v>0</v>
      </c>
      <c r="O13" s="33">
        <f t="shared" si="1"/>
        <v>0</v>
      </c>
      <c r="Q13" s="7">
        <v>40</v>
      </c>
      <c r="R13" s="7">
        <v>20</v>
      </c>
      <c r="S13" s="7"/>
      <c r="T13" s="7">
        <v>10</v>
      </c>
      <c r="U13" s="7"/>
      <c r="V13" s="7">
        <f t="shared" si="2"/>
        <v>70</v>
      </c>
    </row>
    <row r="14" spans="2:22" ht="12.75">
      <c r="B14" s="195" t="s">
        <v>169</v>
      </c>
      <c r="C14" s="86" t="s">
        <v>167</v>
      </c>
      <c r="D14" s="90" t="s">
        <v>211</v>
      </c>
      <c r="E14" s="157" t="s">
        <v>80</v>
      </c>
      <c r="F14" s="157" t="s">
        <v>23</v>
      </c>
      <c r="G14" s="155"/>
      <c r="H14" s="157"/>
      <c r="I14" s="157">
        <v>4</v>
      </c>
      <c r="J14" s="5">
        <f t="shared" si="0"/>
        <v>60</v>
      </c>
      <c r="K14" s="151" t="s">
        <v>21</v>
      </c>
      <c r="L14" s="152"/>
      <c r="N14" s="33">
        <v>0</v>
      </c>
      <c r="O14" s="33">
        <f t="shared" si="1"/>
        <v>0</v>
      </c>
      <c r="Q14" s="7">
        <v>20</v>
      </c>
      <c r="R14" s="7">
        <v>20</v>
      </c>
      <c r="S14" s="7">
        <v>20</v>
      </c>
      <c r="T14" s="7"/>
      <c r="U14" s="7"/>
      <c r="V14" s="7">
        <f t="shared" si="2"/>
        <v>60</v>
      </c>
    </row>
    <row r="15" spans="2:22" ht="12.75">
      <c r="B15" s="196"/>
      <c r="C15" s="85" t="s">
        <v>168</v>
      </c>
      <c r="D15" s="26" t="s">
        <v>24</v>
      </c>
      <c r="E15" s="158"/>
      <c r="F15" s="158"/>
      <c r="G15" s="156"/>
      <c r="H15" s="158"/>
      <c r="I15" s="158"/>
      <c r="J15" s="25">
        <f t="shared" si="0"/>
        <v>80</v>
      </c>
      <c r="K15" s="172"/>
      <c r="L15" s="173"/>
      <c r="N15" s="33">
        <v>0</v>
      </c>
      <c r="O15" s="33">
        <f aca="true" t="shared" si="3" ref="O15:O37">N15*J15</f>
        <v>0</v>
      </c>
      <c r="Q15" s="7">
        <v>40</v>
      </c>
      <c r="R15" s="7">
        <v>20</v>
      </c>
      <c r="S15" s="7">
        <v>20</v>
      </c>
      <c r="T15" s="7"/>
      <c r="U15" s="7"/>
      <c r="V15" s="7">
        <f t="shared" si="2"/>
        <v>80</v>
      </c>
    </row>
    <row r="16" spans="2:22" ht="12.75">
      <c r="B16" s="184" t="s">
        <v>170</v>
      </c>
      <c r="C16" s="86" t="s">
        <v>167</v>
      </c>
      <c r="D16" s="90" t="s">
        <v>211</v>
      </c>
      <c r="E16" s="157" t="s">
        <v>80</v>
      </c>
      <c r="F16" s="157" t="s">
        <v>23</v>
      </c>
      <c r="G16" s="155" t="s">
        <v>98</v>
      </c>
      <c r="H16" s="157"/>
      <c r="I16" s="157">
        <v>4</v>
      </c>
      <c r="J16" s="5">
        <f t="shared" si="0"/>
        <v>70</v>
      </c>
      <c r="K16" s="172"/>
      <c r="L16" s="173"/>
      <c r="N16" s="33">
        <v>0</v>
      </c>
      <c r="O16" s="33">
        <f t="shared" si="3"/>
        <v>0</v>
      </c>
      <c r="Q16" s="7">
        <v>20</v>
      </c>
      <c r="R16" s="7">
        <v>20</v>
      </c>
      <c r="S16" s="7">
        <v>20</v>
      </c>
      <c r="T16" s="7">
        <v>10</v>
      </c>
      <c r="U16" s="7"/>
      <c r="V16" s="7">
        <f t="shared" si="2"/>
        <v>70</v>
      </c>
    </row>
    <row r="17" spans="2:22" ht="12.75">
      <c r="B17" s="185"/>
      <c r="C17" s="85" t="s">
        <v>168</v>
      </c>
      <c r="D17" s="26" t="s">
        <v>24</v>
      </c>
      <c r="E17" s="158"/>
      <c r="F17" s="158"/>
      <c r="G17" s="156"/>
      <c r="H17" s="158"/>
      <c r="I17" s="158"/>
      <c r="J17" s="25">
        <f t="shared" si="0"/>
        <v>90</v>
      </c>
      <c r="K17" s="153"/>
      <c r="L17" s="154"/>
      <c r="N17" s="33">
        <v>0</v>
      </c>
      <c r="O17" s="33">
        <f t="shared" si="3"/>
        <v>0</v>
      </c>
      <c r="Q17" s="7">
        <v>40</v>
      </c>
      <c r="R17" s="7">
        <v>20</v>
      </c>
      <c r="S17" s="7">
        <v>20</v>
      </c>
      <c r="T17" s="7">
        <v>10</v>
      </c>
      <c r="U17" s="7"/>
      <c r="V17" s="7">
        <f t="shared" si="2"/>
        <v>90</v>
      </c>
    </row>
    <row r="18" spans="2:22" ht="18.75" customHeight="1">
      <c r="B18" s="184" t="s">
        <v>171</v>
      </c>
      <c r="C18" s="195" t="s">
        <v>172</v>
      </c>
      <c r="D18" s="26" t="s">
        <v>24</v>
      </c>
      <c r="E18" s="157" t="s">
        <v>20</v>
      </c>
      <c r="F18" s="157" t="s">
        <v>19</v>
      </c>
      <c r="G18" s="155" t="s">
        <v>98</v>
      </c>
      <c r="H18" s="157"/>
      <c r="I18" s="157">
        <v>4</v>
      </c>
      <c r="J18" s="5">
        <f aca="true" t="shared" si="4" ref="J18:J27">V18</f>
        <v>60</v>
      </c>
      <c r="K18" s="151" t="s">
        <v>21</v>
      </c>
      <c r="L18" s="152"/>
      <c r="N18" s="33">
        <v>0</v>
      </c>
      <c r="O18" s="33">
        <f t="shared" si="3"/>
        <v>0</v>
      </c>
      <c r="Q18" s="7">
        <v>40</v>
      </c>
      <c r="R18" s="7">
        <v>10</v>
      </c>
      <c r="S18" s="7"/>
      <c r="T18" s="7">
        <v>10</v>
      </c>
      <c r="U18" s="7"/>
      <c r="V18" s="7">
        <f aca="true" t="shared" si="5" ref="V18:V27">SUM(Q18:U18)</f>
        <v>60</v>
      </c>
    </row>
    <row r="19" spans="2:22" ht="18.75" customHeight="1">
      <c r="B19" s="185"/>
      <c r="C19" s="196"/>
      <c r="D19" s="90" t="s">
        <v>211</v>
      </c>
      <c r="E19" s="158"/>
      <c r="F19" s="158"/>
      <c r="G19" s="156"/>
      <c r="H19" s="158"/>
      <c r="I19" s="158"/>
      <c r="J19" s="25">
        <f t="shared" si="4"/>
        <v>40</v>
      </c>
      <c r="K19" s="153"/>
      <c r="L19" s="154"/>
      <c r="N19" s="33">
        <v>0</v>
      </c>
      <c r="O19" s="33">
        <f t="shared" si="3"/>
        <v>0</v>
      </c>
      <c r="Q19" s="7">
        <v>20</v>
      </c>
      <c r="R19" s="7">
        <v>10</v>
      </c>
      <c r="S19" s="7"/>
      <c r="T19" s="7">
        <v>10</v>
      </c>
      <c r="U19" s="7"/>
      <c r="V19" s="7">
        <f t="shared" si="5"/>
        <v>40</v>
      </c>
    </row>
    <row r="20" spans="2:22" ht="19.5" customHeight="1">
      <c r="B20" s="184" t="s">
        <v>173</v>
      </c>
      <c r="C20" s="86" t="s">
        <v>106</v>
      </c>
      <c r="D20" s="90" t="s">
        <v>211</v>
      </c>
      <c r="E20" s="197" t="s">
        <v>18</v>
      </c>
      <c r="F20" s="157" t="s">
        <v>19</v>
      </c>
      <c r="G20" s="155" t="s">
        <v>98</v>
      </c>
      <c r="H20" s="157"/>
      <c r="I20" s="157">
        <v>4</v>
      </c>
      <c r="J20" s="5">
        <f t="shared" si="4"/>
        <v>30</v>
      </c>
      <c r="K20" s="151" t="s">
        <v>63</v>
      </c>
      <c r="L20" s="152"/>
      <c r="N20" s="33">
        <v>0</v>
      </c>
      <c r="O20" s="33">
        <f t="shared" si="3"/>
        <v>0</v>
      </c>
      <c r="Q20" s="7">
        <v>20</v>
      </c>
      <c r="R20" s="7"/>
      <c r="S20" s="7"/>
      <c r="T20" s="7">
        <v>10</v>
      </c>
      <c r="U20" s="7"/>
      <c r="V20" s="7">
        <f t="shared" si="5"/>
        <v>30</v>
      </c>
    </row>
    <row r="21" spans="2:22" ht="19.5" customHeight="1">
      <c r="B21" s="185"/>
      <c r="C21" s="85" t="s">
        <v>172</v>
      </c>
      <c r="D21" s="26" t="s">
        <v>24</v>
      </c>
      <c r="E21" s="158"/>
      <c r="F21" s="158"/>
      <c r="G21" s="156"/>
      <c r="H21" s="158"/>
      <c r="I21" s="158"/>
      <c r="J21" s="25">
        <f t="shared" si="4"/>
        <v>50</v>
      </c>
      <c r="K21" s="153"/>
      <c r="L21" s="154"/>
      <c r="N21" s="33">
        <v>0</v>
      </c>
      <c r="O21" s="33">
        <f t="shared" si="3"/>
        <v>0</v>
      </c>
      <c r="Q21" s="7">
        <v>40</v>
      </c>
      <c r="R21" s="7"/>
      <c r="S21" s="7"/>
      <c r="T21" s="7">
        <v>10</v>
      </c>
      <c r="U21" s="7"/>
      <c r="V21" s="7">
        <f t="shared" si="5"/>
        <v>50</v>
      </c>
    </row>
    <row r="22" spans="2:22" ht="12.75" customHeight="1">
      <c r="B22" s="189" t="s">
        <v>174</v>
      </c>
      <c r="C22" s="190"/>
      <c r="D22" s="157" t="s">
        <v>27</v>
      </c>
      <c r="E22" s="157" t="s">
        <v>18</v>
      </c>
      <c r="F22" s="19" t="s">
        <v>19</v>
      </c>
      <c r="G22" s="157" t="s">
        <v>29</v>
      </c>
      <c r="H22" s="157"/>
      <c r="I22" s="157">
        <v>4</v>
      </c>
      <c r="J22" s="5">
        <f t="shared" si="4"/>
        <v>50</v>
      </c>
      <c r="K22" s="182" t="s">
        <v>56</v>
      </c>
      <c r="L22" s="182" t="s">
        <v>63</v>
      </c>
      <c r="N22" s="33">
        <v>0</v>
      </c>
      <c r="O22" s="33">
        <f t="shared" si="3"/>
        <v>0</v>
      </c>
      <c r="Q22" s="7">
        <v>30</v>
      </c>
      <c r="R22" s="7"/>
      <c r="S22" s="7"/>
      <c r="T22" s="7">
        <v>20</v>
      </c>
      <c r="U22" s="7"/>
      <c r="V22" s="7">
        <f t="shared" si="5"/>
        <v>50</v>
      </c>
    </row>
    <row r="23" spans="2:22" ht="12.75" customHeight="1">
      <c r="B23" s="193"/>
      <c r="C23" s="194"/>
      <c r="D23" s="158"/>
      <c r="E23" s="158"/>
      <c r="F23" s="19" t="s">
        <v>25</v>
      </c>
      <c r="G23" s="158"/>
      <c r="H23" s="158"/>
      <c r="I23" s="158"/>
      <c r="J23" s="5">
        <f t="shared" si="4"/>
        <v>40</v>
      </c>
      <c r="K23" s="183"/>
      <c r="L23" s="211"/>
      <c r="N23" s="33">
        <v>0</v>
      </c>
      <c r="O23" s="33">
        <f t="shared" si="3"/>
        <v>0</v>
      </c>
      <c r="Q23" s="7">
        <v>30</v>
      </c>
      <c r="R23" s="7"/>
      <c r="S23" s="7">
        <v>-10</v>
      </c>
      <c r="T23" s="7">
        <v>20</v>
      </c>
      <c r="U23" s="7"/>
      <c r="V23" s="7">
        <f t="shared" si="5"/>
        <v>40</v>
      </c>
    </row>
    <row r="24" spans="2:22" ht="12.75">
      <c r="B24" s="193"/>
      <c r="C24" s="194"/>
      <c r="D24" s="157" t="s">
        <v>27</v>
      </c>
      <c r="E24" s="157" t="s">
        <v>18</v>
      </c>
      <c r="F24" s="19" t="s">
        <v>19</v>
      </c>
      <c r="G24" s="157" t="s">
        <v>31</v>
      </c>
      <c r="H24" s="157"/>
      <c r="I24" s="157">
        <v>4</v>
      </c>
      <c r="J24" s="5">
        <f t="shared" si="4"/>
        <v>50</v>
      </c>
      <c r="K24" s="182" t="s">
        <v>56</v>
      </c>
      <c r="L24" s="211"/>
      <c r="N24" s="33">
        <v>0</v>
      </c>
      <c r="O24" s="33">
        <f t="shared" si="3"/>
        <v>0</v>
      </c>
      <c r="Q24" s="7">
        <v>30</v>
      </c>
      <c r="R24" s="7"/>
      <c r="S24" s="7"/>
      <c r="T24" s="7">
        <v>20</v>
      </c>
      <c r="U24" s="7"/>
      <c r="V24" s="7">
        <f t="shared" si="5"/>
        <v>50</v>
      </c>
    </row>
    <row r="25" spans="2:22" ht="12.75">
      <c r="B25" s="193"/>
      <c r="C25" s="194"/>
      <c r="D25" s="158"/>
      <c r="E25" s="158"/>
      <c r="F25" s="19" t="s">
        <v>25</v>
      </c>
      <c r="G25" s="158"/>
      <c r="H25" s="158"/>
      <c r="I25" s="158"/>
      <c r="J25" s="5">
        <f t="shared" si="4"/>
        <v>40</v>
      </c>
      <c r="K25" s="183"/>
      <c r="L25" s="211"/>
      <c r="N25" s="33">
        <v>0</v>
      </c>
      <c r="O25" s="33">
        <f t="shared" si="3"/>
        <v>0</v>
      </c>
      <c r="Q25" s="7">
        <v>30</v>
      </c>
      <c r="R25" s="7"/>
      <c r="S25" s="7">
        <v>-10</v>
      </c>
      <c r="T25" s="7">
        <v>20</v>
      </c>
      <c r="U25" s="7"/>
      <c r="V25" s="7">
        <f t="shared" si="5"/>
        <v>40</v>
      </c>
    </row>
    <row r="26" spans="2:22" ht="12.75">
      <c r="B26" s="193"/>
      <c r="C26" s="194"/>
      <c r="D26" s="157" t="s">
        <v>27</v>
      </c>
      <c r="E26" s="157" t="s">
        <v>18</v>
      </c>
      <c r="F26" s="19" t="s">
        <v>19</v>
      </c>
      <c r="G26" s="157" t="s">
        <v>33</v>
      </c>
      <c r="H26" s="157"/>
      <c r="I26" s="157">
        <v>4</v>
      </c>
      <c r="J26" s="5">
        <f t="shared" si="4"/>
        <v>50</v>
      </c>
      <c r="K26" s="182" t="s">
        <v>21</v>
      </c>
      <c r="L26" s="211"/>
      <c r="N26" s="33">
        <v>0</v>
      </c>
      <c r="O26" s="33">
        <f t="shared" si="3"/>
        <v>0</v>
      </c>
      <c r="Q26" s="7">
        <v>30</v>
      </c>
      <c r="R26" s="7"/>
      <c r="S26" s="7"/>
      <c r="T26" s="7">
        <v>20</v>
      </c>
      <c r="U26" s="7"/>
      <c r="V26" s="7">
        <f t="shared" si="5"/>
        <v>50</v>
      </c>
    </row>
    <row r="27" spans="2:22" ht="12.75">
      <c r="B27" s="191"/>
      <c r="C27" s="192"/>
      <c r="D27" s="158"/>
      <c r="E27" s="158"/>
      <c r="F27" s="19" t="s">
        <v>25</v>
      </c>
      <c r="G27" s="158"/>
      <c r="H27" s="158"/>
      <c r="I27" s="158"/>
      <c r="J27" s="5">
        <f t="shared" si="4"/>
        <v>40</v>
      </c>
      <c r="K27" s="183"/>
      <c r="L27" s="183"/>
      <c r="N27" s="33">
        <v>0</v>
      </c>
      <c r="O27" s="33">
        <f t="shared" si="3"/>
        <v>0</v>
      </c>
      <c r="Q27" s="7">
        <v>30</v>
      </c>
      <c r="R27" s="7"/>
      <c r="S27" s="7">
        <v>-10</v>
      </c>
      <c r="T27" s="7">
        <v>20</v>
      </c>
      <c r="U27" s="7"/>
      <c r="V27" s="7">
        <f t="shared" si="5"/>
        <v>40</v>
      </c>
    </row>
    <row r="28" spans="2:22" ht="12.75">
      <c r="B28" s="46" t="s">
        <v>46</v>
      </c>
      <c r="C28" s="47"/>
      <c r="D28" s="48"/>
      <c r="E28" s="48"/>
      <c r="F28" s="48"/>
      <c r="G28" s="48"/>
      <c r="H28" s="48"/>
      <c r="I28" s="49"/>
      <c r="J28" s="50"/>
      <c r="K28" s="50"/>
      <c r="L28" s="51"/>
      <c r="Q28" s="14"/>
      <c r="R28" s="15"/>
      <c r="S28" s="15"/>
      <c r="T28" s="15"/>
      <c r="U28" s="15"/>
      <c r="V28" s="16"/>
    </row>
    <row r="29" spans="2:22" ht="12.75">
      <c r="B29" s="233" t="s">
        <v>175</v>
      </c>
      <c r="C29" s="234"/>
      <c r="D29" s="19" t="s">
        <v>176</v>
      </c>
      <c r="E29" s="19" t="s">
        <v>18</v>
      </c>
      <c r="F29" s="19" t="s">
        <v>19</v>
      </c>
      <c r="G29" s="26" t="s">
        <v>29</v>
      </c>
      <c r="H29" s="26"/>
      <c r="I29" s="5">
        <v>4</v>
      </c>
      <c r="J29" s="5">
        <f aca="true" t="shared" si="6" ref="J29:J37">V29</f>
        <v>70</v>
      </c>
      <c r="K29" s="163" t="s">
        <v>34</v>
      </c>
      <c r="L29" s="164"/>
      <c r="N29" s="33">
        <v>0</v>
      </c>
      <c r="O29" s="33">
        <f t="shared" si="3"/>
        <v>0</v>
      </c>
      <c r="Q29" s="7">
        <v>50</v>
      </c>
      <c r="R29" s="7"/>
      <c r="S29" s="7"/>
      <c r="T29" s="7">
        <v>20</v>
      </c>
      <c r="U29" s="7"/>
      <c r="V29" s="7">
        <f aca="true" t="shared" si="7" ref="V29:V37">SUM(Q29:U29)</f>
        <v>70</v>
      </c>
    </row>
    <row r="30" spans="2:22" ht="12" customHeight="1">
      <c r="B30" s="230" t="s">
        <v>177</v>
      </c>
      <c r="C30" s="184" t="s">
        <v>178</v>
      </c>
      <c r="D30" s="19" t="s">
        <v>176</v>
      </c>
      <c r="E30" s="157" t="s">
        <v>18</v>
      </c>
      <c r="F30" s="157" t="s">
        <v>19</v>
      </c>
      <c r="G30" s="155" t="s">
        <v>29</v>
      </c>
      <c r="H30" s="157"/>
      <c r="I30" s="157">
        <v>4</v>
      </c>
      <c r="J30" s="5">
        <f t="shared" si="6"/>
        <v>70</v>
      </c>
      <c r="K30" s="165"/>
      <c r="L30" s="166"/>
      <c r="N30" s="33">
        <v>0</v>
      </c>
      <c r="O30" s="33">
        <f t="shared" si="3"/>
        <v>0</v>
      </c>
      <c r="Q30" s="7">
        <v>50</v>
      </c>
      <c r="R30" s="7"/>
      <c r="S30" s="7"/>
      <c r="T30" s="7">
        <v>20</v>
      </c>
      <c r="U30" s="7"/>
      <c r="V30" s="7">
        <f t="shared" si="7"/>
        <v>70</v>
      </c>
    </row>
    <row r="31" spans="2:22" ht="12" customHeight="1">
      <c r="B31" s="241"/>
      <c r="C31" s="185"/>
      <c r="D31" s="19" t="s">
        <v>133</v>
      </c>
      <c r="E31" s="158"/>
      <c r="F31" s="158"/>
      <c r="G31" s="156"/>
      <c r="H31" s="158"/>
      <c r="I31" s="158"/>
      <c r="J31" s="5">
        <f t="shared" si="6"/>
        <v>60</v>
      </c>
      <c r="K31" s="167"/>
      <c r="L31" s="168"/>
      <c r="N31" s="33">
        <v>0</v>
      </c>
      <c r="O31" s="33">
        <f t="shared" si="3"/>
        <v>0</v>
      </c>
      <c r="Q31" s="7">
        <v>40</v>
      </c>
      <c r="R31" s="7"/>
      <c r="S31" s="7"/>
      <c r="T31" s="7">
        <v>20</v>
      </c>
      <c r="U31" s="7"/>
      <c r="V31" s="7">
        <f t="shared" si="7"/>
        <v>60</v>
      </c>
    </row>
    <row r="32" spans="2:22" ht="12.75">
      <c r="B32" s="278" t="s">
        <v>179</v>
      </c>
      <c r="C32" s="265"/>
      <c r="D32" s="91" t="s">
        <v>197</v>
      </c>
      <c r="E32" s="19" t="s">
        <v>18</v>
      </c>
      <c r="F32" s="21" t="s">
        <v>25</v>
      </c>
      <c r="G32" s="24" t="s">
        <v>29</v>
      </c>
      <c r="H32" s="21"/>
      <c r="I32" s="21">
        <v>4</v>
      </c>
      <c r="J32" s="5">
        <f t="shared" si="6"/>
        <v>60</v>
      </c>
      <c r="K32" s="149" t="s">
        <v>34</v>
      </c>
      <c r="L32" s="150"/>
      <c r="N32" s="33">
        <v>0</v>
      </c>
      <c r="O32" s="33">
        <f t="shared" si="3"/>
        <v>0</v>
      </c>
      <c r="Q32" s="7">
        <v>40</v>
      </c>
      <c r="R32" s="7"/>
      <c r="S32" s="7"/>
      <c r="T32" s="7">
        <v>20</v>
      </c>
      <c r="U32" s="7"/>
      <c r="V32" s="7">
        <f t="shared" si="7"/>
        <v>60</v>
      </c>
    </row>
    <row r="33" spans="2:22" ht="12.75">
      <c r="B33" s="219" t="s">
        <v>180</v>
      </c>
      <c r="C33" s="220"/>
      <c r="D33" s="90" t="s">
        <v>211</v>
      </c>
      <c r="E33" s="24" t="s">
        <v>18</v>
      </c>
      <c r="F33" s="19" t="s">
        <v>19</v>
      </c>
      <c r="G33" s="21" t="s">
        <v>29</v>
      </c>
      <c r="H33" s="21"/>
      <c r="I33" s="21">
        <v>4</v>
      </c>
      <c r="J33" s="5">
        <f t="shared" si="6"/>
        <v>40</v>
      </c>
      <c r="K33" s="149" t="s">
        <v>21</v>
      </c>
      <c r="L33" s="150"/>
      <c r="N33" s="33">
        <v>0</v>
      </c>
      <c r="O33" s="33">
        <f t="shared" si="3"/>
        <v>0</v>
      </c>
      <c r="Q33" s="7">
        <v>20</v>
      </c>
      <c r="R33" s="7"/>
      <c r="S33" s="7"/>
      <c r="T33" s="7">
        <v>20</v>
      </c>
      <c r="U33" s="7"/>
      <c r="V33" s="7">
        <f t="shared" si="7"/>
        <v>40</v>
      </c>
    </row>
    <row r="34" spans="2:22" ht="12.75">
      <c r="B34" s="189" t="s">
        <v>181</v>
      </c>
      <c r="C34" s="190"/>
      <c r="D34" s="90" t="s">
        <v>211</v>
      </c>
      <c r="E34" s="21" t="s">
        <v>20</v>
      </c>
      <c r="F34" s="19" t="s">
        <v>19</v>
      </c>
      <c r="G34" s="21" t="s">
        <v>98</v>
      </c>
      <c r="H34" s="21"/>
      <c r="I34" s="21">
        <v>4</v>
      </c>
      <c r="J34" s="5">
        <f t="shared" si="6"/>
        <v>40</v>
      </c>
      <c r="K34" s="165" t="s">
        <v>22</v>
      </c>
      <c r="L34" s="224"/>
      <c r="N34" s="33">
        <v>0</v>
      </c>
      <c r="O34" s="33">
        <f t="shared" si="3"/>
        <v>0</v>
      </c>
      <c r="Q34" s="7">
        <v>20</v>
      </c>
      <c r="R34" s="7">
        <v>10</v>
      </c>
      <c r="S34" s="7"/>
      <c r="T34" s="7">
        <v>10</v>
      </c>
      <c r="U34" s="7"/>
      <c r="V34" s="7">
        <f t="shared" si="7"/>
        <v>40</v>
      </c>
    </row>
    <row r="35" spans="2:22" ht="12.75">
      <c r="B35" s="227" t="s">
        <v>182</v>
      </c>
      <c r="C35" s="228"/>
      <c r="D35" s="19" t="s">
        <v>32</v>
      </c>
      <c r="E35" s="19" t="s">
        <v>18</v>
      </c>
      <c r="F35" s="26" t="s">
        <v>25</v>
      </c>
      <c r="G35" s="19"/>
      <c r="H35" s="19"/>
      <c r="I35" s="19">
        <v>4</v>
      </c>
      <c r="J35" s="5">
        <f t="shared" si="6"/>
        <v>10</v>
      </c>
      <c r="K35" s="178" t="s">
        <v>22</v>
      </c>
      <c r="L35" s="179"/>
      <c r="N35" s="33">
        <v>0</v>
      </c>
      <c r="O35" s="33">
        <f t="shared" si="3"/>
        <v>0</v>
      </c>
      <c r="Q35" s="7">
        <v>20</v>
      </c>
      <c r="R35" s="7"/>
      <c r="S35" s="7">
        <v>-10</v>
      </c>
      <c r="T35" s="7"/>
      <c r="U35" s="7"/>
      <c r="V35" s="7">
        <f t="shared" si="7"/>
        <v>10</v>
      </c>
    </row>
    <row r="36" spans="2:22" ht="12.75">
      <c r="B36" s="174" t="s">
        <v>58</v>
      </c>
      <c r="C36" s="175"/>
      <c r="D36" s="26" t="s">
        <v>57</v>
      </c>
      <c r="E36" s="33"/>
      <c r="F36" s="33"/>
      <c r="G36" s="33"/>
      <c r="H36" s="33"/>
      <c r="I36" s="5">
        <v>1</v>
      </c>
      <c r="J36" s="29">
        <f>V36</f>
        <v>10</v>
      </c>
      <c r="K36" s="176" t="s">
        <v>183</v>
      </c>
      <c r="L36" s="177"/>
      <c r="N36" s="33">
        <v>0</v>
      </c>
      <c r="O36" s="33">
        <f t="shared" si="3"/>
        <v>0</v>
      </c>
      <c r="Q36" s="7">
        <v>10</v>
      </c>
      <c r="R36" s="7"/>
      <c r="S36" s="7"/>
      <c r="T36" s="7"/>
      <c r="U36" s="7"/>
      <c r="V36" s="7">
        <f t="shared" si="7"/>
        <v>10</v>
      </c>
    </row>
    <row r="37" spans="2:22" ht="12.75">
      <c r="B37" s="174" t="s">
        <v>59</v>
      </c>
      <c r="C37" s="175"/>
      <c r="D37" s="26" t="s">
        <v>57</v>
      </c>
      <c r="E37" s="33"/>
      <c r="F37" s="33"/>
      <c r="G37" s="33"/>
      <c r="H37" s="33"/>
      <c r="I37" s="5">
        <v>1</v>
      </c>
      <c r="J37" s="29">
        <f t="shared" si="6"/>
        <v>10</v>
      </c>
      <c r="K37" s="180" t="s">
        <v>286</v>
      </c>
      <c r="L37" s="181"/>
      <c r="N37" s="33">
        <v>0</v>
      </c>
      <c r="O37" s="33">
        <f t="shared" si="3"/>
        <v>0</v>
      </c>
      <c r="Q37" s="7">
        <v>10</v>
      </c>
      <c r="R37" s="7"/>
      <c r="S37" s="7"/>
      <c r="T37" s="7"/>
      <c r="U37" s="7"/>
      <c r="V37" s="7">
        <f t="shared" si="7"/>
        <v>10</v>
      </c>
    </row>
    <row r="38" spans="2:12" ht="12.75">
      <c r="B38" s="46" t="s">
        <v>60</v>
      </c>
      <c r="C38" s="47"/>
      <c r="D38" s="47"/>
      <c r="E38" s="58"/>
      <c r="F38" s="58"/>
      <c r="G38" s="58"/>
      <c r="H38" s="58"/>
      <c r="I38" s="58"/>
      <c r="J38" s="58"/>
      <c r="K38" s="58"/>
      <c r="L38" s="59"/>
    </row>
    <row r="39" spans="2:15" ht="13.5" thickBot="1">
      <c r="B39" s="79" t="s">
        <v>184</v>
      </c>
      <c r="C39" s="80"/>
      <c r="D39" s="80"/>
      <c r="E39" s="81"/>
      <c r="F39" s="81"/>
      <c r="G39" s="81"/>
      <c r="H39" s="81"/>
      <c r="I39" s="81"/>
      <c r="J39" s="81"/>
      <c r="K39" s="81"/>
      <c r="L39" s="82"/>
      <c r="N39" s="94">
        <f>SUM(N5:N38)</f>
        <v>0</v>
      </c>
      <c r="O39" s="94">
        <f>SUM(O5:O38)</f>
        <v>0</v>
      </c>
    </row>
    <row r="40" spans="2:12" ht="13.5" thickTop="1">
      <c r="B40" s="87" t="s">
        <v>185</v>
      </c>
      <c r="C40" s="105"/>
      <c r="D40" s="105"/>
      <c r="E40" s="106"/>
      <c r="F40" s="106"/>
      <c r="G40" s="106"/>
      <c r="H40" s="106"/>
      <c r="I40" s="106"/>
      <c r="J40" s="106"/>
      <c r="K40" s="106"/>
      <c r="L40" s="107"/>
    </row>
    <row r="41" ht="12.75" customHeight="1"/>
    <row r="42" ht="12.75" customHeight="1">
      <c r="B42" s="92" t="s">
        <v>198</v>
      </c>
    </row>
    <row r="43" ht="12.75" customHeight="1"/>
    <row r="44" ht="12.75" customHeight="1"/>
  </sheetData>
  <sheetProtection/>
  <mergeCells count="109">
    <mergeCell ref="D26:D27"/>
    <mergeCell ref="E26:E27"/>
    <mergeCell ref="G26:G27"/>
    <mergeCell ref="H26:H27"/>
    <mergeCell ref="K22:K23"/>
    <mergeCell ref="D24:D25"/>
    <mergeCell ref="E24:E25"/>
    <mergeCell ref="K24:K25"/>
    <mergeCell ref="I26:I27"/>
    <mergeCell ref="K26:K27"/>
    <mergeCell ref="I20:I21"/>
    <mergeCell ref="K20:L21"/>
    <mergeCell ref="K33:L33"/>
    <mergeCell ref="L22:L27"/>
    <mergeCell ref="I30:I31"/>
    <mergeCell ref="K29:L31"/>
    <mergeCell ref="D22:D23"/>
    <mergeCell ref="E22:E23"/>
    <mergeCell ref="G22:G23"/>
    <mergeCell ref="H22:H23"/>
    <mergeCell ref="I22:I23"/>
    <mergeCell ref="H24:H25"/>
    <mergeCell ref="I24:I25"/>
    <mergeCell ref="H16:H17"/>
    <mergeCell ref="I16:I17"/>
    <mergeCell ref="B20:B21"/>
    <mergeCell ref="G24:G25"/>
    <mergeCell ref="E20:E21"/>
    <mergeCell ref="F20:F21"/>
    <mergeCell ref="G20:G21"/>
    <mergeCell ref="H18:H19"/>
    <mergeCell ref="H20:H21"/>
    <mergeCell ref="B22:C27"/>
    <mergeCell ref="I18:I19"/>
    <mergeCell ref="C18:C19"/>
    <mergeCell ref="K18:L19"/>
    <mergeCell ref="B18:B19"/>
    <mergeCell ref="E18:E19"/>
    <mergeCell ref="F18:F19"/>
    <mergeCell ref="G18:G19"/>
    <mergeCell ref="H14:H15"/>
    <mergeCell ref="I14:I15"/>
    <mergeCell ref="E16:E17"/>
    <mergeCell ref="F16:F17"/>
    <mergeCell ref="B16:B17"/>
    <mergeCell ref="G16:G17"/>
    <mergeCell ref="E14:E15"/>
    <mergeCell ref="F14:F15"/>
    <mergeCell ref="G14:G15"/>
    <mergeCell ref="B14:B15"/>
    <mergeCell ref="B10:B13"/>
    <mergeCell ref="C10:C11"/>
    <mergeCell ref="C12:C13"/>
    <mergeCell ref="F10:F11"/>
    <mergeCell ref="F12:F13"/>
    <mergeCell ref="D12:D13"/>
    <mergeCell ref="E12:E13"/>
    <mergeCell ref="D10:D11"/>
    <mergeCell ref="E10:E11"/>
    <mergeCell ref="K34:L34"/>
    <mergeCell ref="B33:C33"/>
    <mergeCell ref="B34:C34"/>
    <mergeCell ref="B37:C37"/>
    <mergeCell ref="K37:L37"/>
    <mergeCell ref="B36:C36"/>
    <mergeCell ref="K36:L36"/>
    <mergeCell ref="B35:C35"/>
    <mergeCell ref="K35:L35"/>
    <mergeCell ref="B29:C29"/>
    <mergeCell ref="B32:C32"/>
    <mergeCell ref="K32:L32"/>
    <mergeCell ref="B30:B31"/>
    <mergeCell ref="C30:C31"/>
    <mergeCell ref="E30:E31"/>
    <mergeCell ref="F30:F31"/>
    <mergeCell ref="G30:G31"/>
    <mergeCell ref="H30:H31"/>
    <mergeCell ref="I10:I11"/>
    <mergeCell ref="K10:L11"/>
    <mergeCell ref="H12:H13"/>
    <mergeCell ref="I12:I13"/>
    <mergeCell ref="K12:L13"/>
    <mergeCell ref="H10:H11"/>
    <mergeCell ref="K5:L5"/>
    <mergeCell ref="K7:L7"/>
    <mergeCell ref="B7:C7"/>
    <mergeCell ref="H8:H9"/>
    <mergeCell ref="I8:I9"/>
    <mergeCell ref="K8:L9"/>
    <mergeCell ref="J3:J4"/>
    <mergeCell ref="K3:L4"/>
    <mergeCell ref="Q3:Q4"/>
    <mergeCell ref="R3:R4"/>
    <mergeCell ref="K14:L17"/>
    <mergeCell ref="B8:C9"/>
    <mergeCell ref="D8:D9"/>
    <mergeCell ref="E8:E9"/>
    <mergeCell ref="G8:G9"/>
    <mergeCell ref="B5:C5"/>
    <mergeCell ref="S3:S4"/>
    <mergeCell ref="T3:T4"/>
    <mergeCell ref="U3:U4"/>
    <mergeCell ref="V3:V4"/>
    <mergeCell ref="B2:L2"/>
    <mergeCell ref="Q2:V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3.00390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8.28125" style="0" customWidth="1"/>
    <col min="18" max="19" width="8.00390625" style="0" customWidth="1"/>
    <col min="20" max="20" width="8.28125" style="0" customWidth="1"/>
    <col min="21" max="21" width="8.57421875" style="0" customWidth="1"/>
  </cols>
  <sheetData>
    <row r="1" ht="8.25" customHeight="1"/>
    <row r="2" spans="2:22" ht="15.75">
      <c r="B2" s="132" t="s">
        <v>255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66" t="s">
        <v>256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25.5">
      <c r="B7" s="97" t="s">
        <v>75</v>
      </c>
      <c r="C7" s="98" t="s">
        <v>257</v>
      </c>
      <c r="D7" s="88" t="s">
        <v>95</v>
      </c>
      <c r="E7" s="89"/>
      <c r="F7" s="91" t="s">
        <v>23</v>
      </c>
      <c r="G7" s="88" t="s">
        <v>29</v>
      </c>
      <c r="H7" s="21"/>
      <c r="I7" s="21">
        <v>4</v>
      </c>
      <c r="J7" s="5">
        <f aca="true" t="shared" si="0" ref="J7:J22">V7</f>
        <v>80</v>
      </c>
      <c r="K7" s="279" t="s">
        <v>17</v>
      </c>
      <c r="L7" s="287"/>
      <c r="N7" s="33">
        <v>0</v>
      </c>
      <c r="O7" s="33">
        <f>N7*J7</f>
        <v>0</v>
      </c>
      <c r="Q7" s="7">
        <v>40</v>
      </c>
      <c r="R7" s="7"/>
      <c r="S7" s="7">
        <v>20</v>
      </c>
      <c r="T7" s="7">
        <v>20</v>
      </c>
      <c r="U7" s="7"/>
      <c r="V7" s="7">
        <f>SUM(Q7:U7)</f>
        <v>80</v>
      </c>
    </row>
    <row r="8" spans="2:22" ht="12.75">
      <c r="B8" s="264" t="s">
        <v>277</v>
      </c>
      <c r="C8" s="280"/>
      <c r="D8" s="88" t="s">
        <v>277</v>
      </c>
      <c r="E8" s="88"/>
      <c r="F8" s="88" t="s">
        <v>19</v>
      </c>
      <c r="G8" s="88" t="s">
        <v>29</v>
      </c>
      <c r="H8" s="21"/>
      <c r="I8" s="21">
        <v>4</v>
      </c>
      <c r="J8" s="5">
        <f t="shared" si="0"/>
        <v>60</v>
      </c>
      <c r="K8" s="279" t="s">
        <v>218</v>
      </c>
      <c r="L8" s="287"/>
      <c r="M8" s="120"/>
      <c r="N8" s="33">
        <v>0</v>
      </c>
      <c r="O8" s="33">
        <f>N8*J8</f>
        <v>0</v>
      </c>
      <c r="Q8" s="7">
        <v>40</v>
      </c>
      <c r="R8" s="7"/>
      <c r="S8" s="7"/>
      <c r="T8" s="7">
        <v>20</v>
      </c>
      <c r="U8" s="7"/>
      <c r="V8" s="7">
        <f>SUM(Q8:U8)</f>
        <v>60</v>
      </c>
    </row>
    <row r="9" spans="2:22" ht="12.75">
      <c r="B9" s="230" t="s">
        <v>132</v>
      </c>
      <c r="C9" s="231"/>
      <c r="D9" s="88" t="s">
        <v>176</v>
      </c>
      <c r="E9" s="197" t="s">
        <v>18</v>
      </c>
      <c r="F9" s="155" t="s">
        <v>19</v>
      </c>
      <c r="G9" s="88" t="s">
        <v>33</v>
      </c>
      <c r="H9" s="157"/>
      <c r="I9" s="157">
        <v>4</v>
      </c>
      <c r="J9" s="5">
        <f t="shared" si="0"/>
        <v>60</v>
      </c>
      <c r="K9" s="281" t="s">
        <v>17</v>
      </c>
      <c r="L9" s="282"/>
      <c r="N9" s="33">
        <v>0</v>
      </c>
      <c r="O9" s="33">
        <f>N9*J9</f>
        <v>0</v>
      </c>
      <c r="Q9" s="7">
        <v>40</v>
      </c>
      <c r="R9" s="7"/>
      <c r="S9" s="7"/>
      <c r="T9" s="7">
        <v>20</v>
      </c>
      <c r="U9" s="7"/>
      <c r="V9" s="7">
        <f>SUM(Q9:U9)</f>
        <v>60</v>
      </c>
    </row>
    <row r="10" spans="2:22" ht="12.75">
      <c r="B10" s="241"/>
      <c r="C10" s="242"/>
      <c r="D10" s="88" t="s">
        <v>133</v>
      </c>
      <c r="E10" s="259"/>
      <c r="F10" s="156"/>
      <c r="G10" s="88"/>
      <c r="H10" s="158"/>
      <c r="I10" s="158"/>
      <c r="J10" s="5">
        <f t="shared" si="0"/>
        <v>40</v>
      </c>
      <c r="K10" s="285"/>
      <c r="L10" s="286"/>
      <c r="N10" s="33">
        <v>0</v>
      </c>
      <c r="O10" s="33">
        <f>N10*J10</f>
        <v>0</v>
      </c>
      <c r="Q10" s="7">
        <v>40</v>
      </c>
      <c r="R10" s="7"/>
      <c r="S10" s="7"/>
      <c r="T10" s="7"/>
      <c r="U10" s="7"/>
      <c r="V10" s="7">
        <f>SUM(Q10:U10)</f>
        <v>40</v>
      </c>
    </row>
    <row r="11" spans="2:22" ht="12.75">
      <c r="B11" s="248" t="s">
        <v>258</v>
      </c>
      <c r="C11" s="248" t="s">
        <v>259</v>
      </c>
      <c r="D11" s="197" t="s">
        <v>24</v>
      </c>
      <c r="E11" s="197" t="s">
        <v>20</v>
      </c>
      <c r="F11" s="21" t="s">
        <v>19</v>
      </c>
      <c r="G11" s="197"/>
      <c r="H11" s="157"/>
      <c r="I11" s="157">
        <v>4</v>
      </c>
      <c r="J11" s="5">
        <f t="shared" si="0"/>
        <v>50</v>
      </c>
      <c r="K11" s="281" t="s">
        <v>261</v>
      </c>
      <c r="L11" s="282"/>
      <c r="M11" s="120"/>
      <c r="N11" s="33">
        <v>0</v>
      </c>
      <c r="O11" s="33">
        <f aca="true" t="shared" si="1" ref="O11:O16">N11*J11</f>
        <v>0</v>
      </c>
      <c r="Q11" s="7">
        <v>40</v>
      </c>
      <c r="R11" s="7">
        <v>10</v>
      </c>
      <c r="S11" s="7"/>
      <c r="T11" s="7"/>
      <c r="U11" s="7"/>
      <c r="V11" s="7">
        <f aca="true" t="shared" si="2" ref="V11:V16">SUM(Q11:U11)</f>
        <v>50</v>
      </c>
    </row>
    <row r="12" spans="2:22" ht="12.75">
      <c r="B12" s="271"/>
      <c r="C12" s="271"/>
      <c r="D12" s="259"/>
      <c r="E12" s="259"/>
      <c r="F12" s="89" t="s">
        <v>25</v>
      </c>
      <c r="G12" s="288"/>
      <c r="H12" s="169"/>
      <c r="I12" s="169"/>
      <c r="J12" s="5">
        <f t="shared" si="0"/>
        <v>40</v>
      </c>
      <c r="K12" s="283"/>
      <c r="L12" s="284"/>
      <c r="M12" s="120"/>
      <c r="N12" s="33">
        <v>0</v>
      </c>
      <c r="O12" s="33">
        <f t="shared" si="1"/>
        <v>0</v>
      </c>
      <c r="Q12" s="7">
        <v>40</v>
      </c>
      <c r="R12" s="7">
        <v>10</v>
      </c>
      <c r="S12" s="7">
        <v>-10</v>
      </c>
      <c r="T12" s="7"/>
      <c r="U12" s="7"/>
      <c r="V12" s="7">
        <f t="shared" si="2"/>
        <v>40</v>
      </c>
    </row>
    <row r="13" spans="2:22" ht="12.75">
      <c r="B13" s="271"/>
      <c r="C13" s="271"/>
      <c r="D13" s="197" t="s">
        <v>260</v>
      </c>
      <c r="E13" s="197" t="s">
        <v>20</v>
      </c>
      <c r="F13" s="21" t="s">
        <v>19</v>
      </c>
      <c r="G13" s="288"/>
      <c r="H13" s="169"/>
      <c r="I13" s="169"/>
      <c r="J13" s="5">
        <f t="shared" si="0"/>
        <v>30</v>
      </c>
      <c r="K13" s="283"/>
      <c r="L13" s="284"/>
      <c r="M13" s="120"/>
      <c r="N13" s="33">
        <v>0</v>
      </c>
      <c r="O13" s="33">
        <f t="shared" si="1"/>
        <v>0</v>
      </c>
      <c r="Q13" s="7">
        <v>20</v>
      </c>
      <c r="R13" s="7">
        <v>10</v>
      </c>
      <c r="S13" s="7"/>
      <c r="T13" s="7"/>
      <c r="U13" s="7"/>
      <c r="V13" s="7">
        <f t="shared" si="2"/>
        <v>30</v>
      </c>
    </row>
    <row r="14" spans="2:22" ht="12.75">
      <c r="B14" s="249"/>
      <c r="C14" s="249"/>
      <c r="D14" s="259"/>
      <c r="E14" s="259"/>
      <c r="F14" s="89" t="s">
        <v>25</v>
      </c>
      <c r="G14" s="259"/>
      <c r="H14" s="158"/>
      <c r="I14" s="158"/>
      <c r="J14" s="5">
        <f t="shared" si="0"/>
        <v>20</v>
      </c>
      <c r="K14" s="283"/>
      <c r="L14" s="284"/>
      <c r="M14" s="120"/>
      <c r="N14" s="33">
        <v>0</v>
      </c>
      <c r="O14" s="33">
        <f t="shared" si="1"/>
        <v>0</v>
      </c>
      <c r="Q14" s="7">
        <v>20</v>
      </c>
      <c r="R14" s="7">
        <v>10</v>
      </c>
      <c r="S14" s="7">
        <v>-10</v>
      </c>
      <c r="T14" s="7"/>
      <c r="U14" s="7"/>
      <c r="V14" s="7">
        <f t="shared" si="2"/>
        <v>20</v>
      </c>
    </row>
    <row r="15" spans="2:22" ht="12.75">
      <c r="B15" s="230" t="s">
        <v>278</v>
      </c>
      <c r="C15" s="231"/>
      <c r="D15" s="197" t="s">
        <v>24</v>
      </c>
      <c r="E15" s="197" t="s">
        <v>20</v>
      </c>
      <c r="F15" s="21" t="s">
        <v>19</v>
      </c>
      <c r="G15" s="197"/>
      <c r="H15" s="157"/>
      <c r="I15" s="157">
        <v>4</v>
      </c>
      <c r="J15" s="5">
        <f t="shared" si="0"/>
        <v>50</v>
      </c>
      <c r="K15" s="283"/>
      <c r="L15" s="284"/>
      <c r="M15" s="120"/>
      <c r="N15" s="33">
        <v>0</v>
      </c>
      <c r="O15" s="33">
        <f t="shared" si="1"/>
        <v>0</v>
      </c>
      <c r="Q15" s="7">
        <v>40</v>
      </c>
      <c r="R15" s="7">
        <v>10</v>
      </c>
      <c r="S15" s="7"/>
      <c r="T15" s="7"/>
      <c r="U15" s="7"/>
      <c r="V15" s="7">
        <f t="shared" si="2"/>
        <v>50</v>
      </c>
    </row>
    <row r="16" spans="2:22" ht="12.75">
      <c r="B16" s="241"/>
      <c r="C16" s="242"/>
      <c r="D16" s="259"/>
      <c r="E16" s="259"/>
      <c r="F16" s="89" t="s">
        <v>25</v>
      </c>
      <c r="G16" s="259"/>
      <c r="H16" s="158"/>
      <c r="I16" s="158"/>
      <c r="J16" s="5">
        <f t="shared" si="0"/>
        <v>40</v>
      </c>
      <c r="K16" s="285"/>
      <c r="L16" s="286"/>
      <c r="M16" s="120"/>
      <c r="N16" s="33">
        <v>0</v>
      </c>
      <c r="O16" s="33">
        <f t="shared" si="1"/>
        <v>0</v>
      </c>
      <c r="Q16" s="7">
        <v>40</v>
      </c>
      <c r="R16" s="7">
        <v>10</v>
      </c>
      <c r="S16" s="7">
        <v>-10</v>
      </c>
      <c r="T16" s="7"/>
      <c r="U16" s="7"/>
      <c r="V16" s="7">
        <f t="shared" si="2"/>
        <v>40</v>
      </c>
    </row>
    <row r="17" spans="2:22" ht="12.75">
      <c r="B17" s="266" t="s">
        <v>279</v>
      </c>
      <c r="C17" s="277"/>
      <c r="D17" s="197" t="s">
        <v>260</v>
      </c>
      <c r="E17" s="197" t="s">
        <v>20</v>
      </c>
      <c r="F17" s="197" t="s">
        <v>19</v>
      </c>
      <c r="G17" s="118"/>
      <c r="H17" s="157"/>
      <c r="I17" s="157">
        <v>4</v>
      </c>
      <c r="J17" s="5">
        <f t="shared" si="0"/>
        <v>30</v>
      </c>
      <c r="K17" s="281" t="s">
        <v>280</v>
      </c>
      <c r="L17" s="282"/>
      <c r="M17" s="120"/>
      <c r="N17" s="33">
        <v>0</v>
      </c>
      <c r="O17" s="33">
        <f aca="true" t="shared" si="3" ref="O17:O30">N17*J17</f>
        <v>0</v>
      </c>
      <c r="Q17" s="7">
        <v>20</v>
      </c>
      <c r="R17" s="7">
        <v>10</v>
      </c>
      <c r="S17" s="7"/>
      <c r="T17" s="7"/>
      <c r="U17" s="7"/>
      <c r="V17" s="7">
        <f aca="true" t="shared" si="4" ref="V17:V22">SUM(Q17:U17)</f>
        <v>30</v>
      </c>
    </row>
    <row r="18" spans="2:22" ht="12.75">
      <c r="B18" s="270"/>
      <c r="C18" s="289"/>
      <c r="D18" s="259"/>
      <c r="E18" s="259"/>
      <c r="F18" s="259"/>
      <c r="G18" s="89" t="s">
        <v>33</v>
      </c>
      <c r="H18" s="158"/>
      <c r="I18" s="158"/>
      <c r="J18" s="5">
        <f t="shared" si="0"/>
        <v>50</v>
      </c>
      <c r="K18" s="285"/>
      <c r="L18" s="286"/>
      <c r="M18" s="120"/>
      <c r="N18" s="33">
        <v>0</v>
      </c>
      <c r="O18" s="33">
        <f t="shared" si="3"/>
        <v>0</v>
      </c>
      <c r="Q18" s="7">
        <v>20</v>
      </c>
      <c r="R18" s="7">
        <v>10</v>
      </c>
      <c r="S18" s="7"/>
      <c r="T18" s="7">
        <v>20</v>
      </c>
      <c r="U18" s="7"/>
      <c r="V18" s="7">
        <f t="shared" si="4"/>
        <v>50</v>
      </c>
    </row>
    <row r="19" spans="2:22" ht="12.75">
      <c r="B19" s="230" t="s">
        <v>262</v>
      </c>
      <c r="C19" s="231"/>
      <c r="D19" s="197" t="s">
        <v>71</v>
      </c>
      <c r="E19" s="197" t="s">
        <v>18</v>
      </c>
      <c r="F19" s="24" t="s">
        <v>19</v>
      </c>
      <c r="G19" s="197" t="s">
        <v>29</v>
      </c>
      <c r="H19" s="157"/>
      <c r="I19" s="157">
        <v>4</v>
      </c>
      <c r="J19" s="5">
        <f t="shared" si="0"/>
        <v>40</v>
      </c>
      <c r="K19" s="281" t="s">
        <v>63</v>
      </c>
      <c r="L19" s="282"/>
      <c r="N19" s="33">
        <v>0</v>
      </c>
      <c r="O19" s="33">
        <f>N19*J19</f>
        <v>0</v>
      </c>
      <c r="Q19" s="7">
        <v>20</v>
      </c>
      <c r="R19" s="7"/>
      <c r="S19" s="7"/>
      <c r="T19" s="7">
        <v>20</v>
      </c>
      <c r="U19" s="7"/>
      <c r="V19" s="7">
        <f t="shared" si="4"/>
        <v>40</v>
      </c>
    </row>
    <row r="20" spans="2:22" ht="12.75">
      <c r="B20" s="241"/>
      <c r="C20" s="242"/>
      <c r="D20" s="259"/>
      <c r="E20" s="259"/>
      <c r="F20" s="90" t="s">
        <v>25</v>
      </c>
      <c r="G20" s="259"/>
      <c r="H20" s="158"/>
      <c r="I20" s="158"/>
      <c r="J20" s="5">
        <f t="shared" si="0"/>
        <v>30</v>
      </c>
      <c r="K20" s="285"/>
      <c r="L20" s="286"/>
      <c r="N20" s="33">
        <v>0</v>
      </c>
      <c r="O20" s="33">
        <f>N20*J20</f>
        <v>0</v>
      </c>
      <c r="Q20" s="7">
        <v>20</v>
      </c>
      <c r="R20" s="7"/>
      <c r="S20" s="7">
        <v>-10</v>
      </c>
      <c r="T20" s="7">
        <v>20</v>
      </c>
      <c r="U20" s="7"/>
      <c r="V20" s="7">
        <f t="shared" si="4"/>
        <v>30</v>
      </c>
    </row>
    <row r="21" spans="2:22" ht="25.5">
      <c r="B21" s="248" t="s">
        <v>263</v>
      </c>
      <c r="C21" s="101" t="s">
        <v>257</v>
      </c>
      <c r="D21" s="197" t="s">
        <v>24</v>
      </c>
      <c r="E21" s="88" t="s">
        <v>80</v>
      </c>
      <c r="F21" s="155" t="s">
        <v>19</v>
      </c>
      <c r="G21" s="21"/>
      <c r="H21" s="88" t="s">
        <v>192</v>
      </c>
      <c r="I21" s="21">
        <v>4</v>
      </c>
      <c r="J21" s="5">
        <f t="shared" si="0"/>
        <v>70</v>
      </c>
      <c r="K21" s="281" t="s">
        <v>183</v>
      </c>
      <c r="L21" s="282"/>
      <c r="N21" s="33">
        <v>0</v>
      </c>
      <c r="O21" s="33">
        <f t="shared" si="3"/>
        <v>0</v>
      </c>
      <c r="Q21" s="7">
        <v>40</v>
      </c>
      <c r="R21" s="7">
        <v>20</v>
      </c>
      <c r="S21" s="7"/>
      <c r="T21" s="7"/>
      <c r="U21" s="7">
        <v>10</v>
      </c>
      <c r="V21" s="7">
        <f t="shared" si="4"/>
        <v>70</v>
      </c>
    </row>
    <row r="22" spans="2:22" ht="12.75">
      <c r="B22" s="249"/>
      <c r="C22" s="101" t="s">
        <v>264</v>
      </c>
      <c r="D22" s="259"/>
      <c r="E22" s="88" t="s">
        <v>20</v>
      </c>
      <c r="F22" s="156"/>
      <c r="G22" s="21"/>
      <c r="H22" s="88" t="s">
        <v>192</v>
      </c>
      <c r="I22" s="21">
        <v>4</v>
      </c>
      <c r="J22" s="5">
        <f t="shared" si="0"/>
        <v>60</v>
      </c>
      <c r="K22" s="285"/>
      <c r="L22" s="286"/>
      <c r="N22" s="33">
        <v>0</v>
      </c>
      <c r="O22" s="33">
        <f t="shared" si="3"/>
        <v>0</v>
      </c>
      <c r="Q22" s="7">
        <v>40</v>
      </c>
      <c r="R22" s="7">
        <v>10</v>
      </c>
      <c r="S22" s="7"/>
      <c r="T22" s="7"/>
      <c r="U22" s="7">
        <v>10</v>
      </c>
      <c r="V22" s="7">
        <f t="shared" si="4"/>
        <v>60</v>
      </c>
    </row>
    <row r="23" spans="2:22" ht="12.75">
      <c r="B23" s="46" t="s">
        <v>265</v>
      </c>
      <c r="C23" s="47"/>
      <c r="D23" s="48"/>
      <c r="E23" s="48"/>
      <c r="F23" s="48"/>
      <c r="G23" s="48"/>
      <c r="H23" s="49"/>
      <c r="I23" s="49"/>
      <c r="J23" s="11"/>
      <c r="K23" s="11"/>
      <c r="L23" s="13"/>
      <c r="Q23" s="60"/>
      <c r="R23" s="61"/>
      <c r="S23" s="61"/>
      <c r="T23" s="61"/>
      <c r="U23" s="61"/>
      <c r="V23" s="62"/>
    </row>
    <row r="24" spans="2:22" ht="25.5">
      <c r="B24" s="101" t="s">
        <v>190</v>
      </c>
      <c r="C24" s="101" t="s">
        <v>266</v>
      </c>
      <c r="D24" s="88" t="s">
        <v>176</v>
      </c>
      <c r="E24" s="88" t="s">
        <v>18</v>
      </c>
      <c r="F24" s="91" t="s">
        <v>19</v>
      </c>
      <c r="G24" s="21"/>
      <c r="H24" s="21"/>
      <c r="I24" s="21">
        <v>4</v>
      </c>
      <c r="J24" s="5">
        <f aca="true" t="shared" si="5" ref="J24:J32">V24</f>
        <v>40</v>
      </c>
      <c r="K24" s="279" t="s">
        <v>34</v>
      </c>
      <c r="L24" s="179"/>
      <c r="N24" s="33">
        <v>0</v>
      </c>
      <c r="O24" s="33">
        <f t="shared" si="3"/>
        <v>0</v>
      </c>
      <c r="Q24" s="7">
        <v>40</v>
      </c>
      <c r="R24" s="7"/>
      <c r="S24" s="7"/>
      <c r="T24" s="7"/>
      <c r="U24" s="7"/>
      <c r="V24" s="7">
        <f aca="true" t="shared" si="6" ref="V24:V34">SUM(Q24:U24)</f>
        <v>40</v>
      </c>
    </row>
    <row r="25" spans="2:22" ht="12.75">
      <c r="B25" s="264" t="s">
        <v>281</v>
      </c>
      <c r="C25" s="280"/>
      <c r="D25" s="88" t="s">
        <v>24</v>
      </c>
      <c r="E25" s="88" t="s">
        <v>20</v>
      </c>
      <c r="F25" s="88" t="s">
        <v>23</v>
      </c>
      <c r="G25" s="88"/>
      <c r="H25" s="21"/>
      <c r="I25" s="21">
        <v>4</v>
      </c>
      <c r="J25" s="5">
        <f t="shared" si="5"/>
        <v>70</v>
      </c>
      <c r="K25" s="281" t="s">
        <v>21</v>
      </c>
      <c r="L25" s="282"/>
      <c r="M25" s="120"/>
      <c r="N25" s="33">
        <v>0</v>
      </c>
      <c r="O25" s="33">
        <f t="shared" si="3"/>
        <v>0</v>
      </c>
      <c r="Q25" s="7">
        <v>40</v>
      </c>
      <c r="R25" s="7">
        <v>10</v>
      </c>
      <c r="S25" s="7">
        <v>20</v>
      </c>
      <c r="T25" s="7"/>
      <c r="U25" s="7"/>
      <c r="V25" s="7">
        <f>SUM(Q25:U25)</f>
        <v>70</v>
      </c>
    </row>
    <row r="26" spans="2:22" ht="12.75">
      <c r="B26" s="264" t="s">
        <v>282</v>
      </c>
      <c r="C26" s="280"/>
      <c r="D26" s="88" t="s">
        <v>71</v>
      </c>
      <c r="E26" s="88" t="s">
        <v>20</v>
      </c>
      <c r="F26" s="88" t="s">
        <v>23</v>
      </c>
      <c r="G26" s="88" t="s">
        <v>29</v>
      </c>
      <c r="H26" s="21"/>
      <c r="I26" s="21">
        <v>4</v>
      </c>
      <c r="J26" s="5">
        <f t="shared" si="5"/>
        <v>80</v>
      </c>
      <c r="K26" s="285"/>
      <c r="L26" s="286"/>
      <c r="M26" s="120"/>
      <c r="N26" s="33">
        <v>0</v>
      </c>
      <c r="O26" s="33">
        <f t="shared" si="3"/>
        <v>0</v>
      </c>
      <c r="Q26" s="7">
        <v>30</v>
      </c>
      <c r="R26" s="7">
        <v>10</v>
      </c>
      <c r="S26" s="7">
        <v>20</v>
      </c>
      <c r="T26" s="7">
        <v>20</v>
      </c>
      <c r="U26" s="7"/>
      <c r="V26" s="7">
        <f>SUM(Q26:U26)</f>
        <v>80</v>
      </c>
    </row>
    <row r="27" spans="2:22" ht="12.75">
      <c r="B27" s="233" t="s">
        <v>267</v>
      </c>
      <c r="C27" s="234"/>
      <c r="D27" s="88" t="s">
        <v>133</v>
      </c>
      <c r="E27" s="88" t="s">
        <v>80</v>
      </c>
      <c r="F27" s="91" t="s">
        <v>19</v>
      </c>
      <c r="G27" s="21"/>
      <c r="H27" s="21"/>
      <c r="I27" s="21">
        <v>4</v>
      </c>
      <c r="J27" s="5">
        <f t="shared" si="5"/>
        <v>60</v>
      </c>
      <c r="K27" s="279" t="s">
        <v>34</v>
      </c>
      <c r="L27" s="179"/>
      <c r="N27" s="33">
        <v>0</v>
      </c>
      <c r="O27" s="33">
        <f t="shared" si="3"/>
        <v>0</v>
      </c>
      <c r="Q27" s="7">
        <v>40</v>
      </c>
      <c r="R27" s="7">
        <v>20</v>
      </c>
      <c r="S27" s="7"/>
      <c r="T27" s="7"/>
      <c r="U27" s="7"/>
      <c r="V27" s="7">
        <f t="shared" si="6"/>
        <v>60</v>
      </c>
    </row>
    <row r="28" spans="2:22" ht="12.75">
      <c r="B28" s="233" t="s">
        <v>268</v>
      </c>
      <c r="C28" s="234"/>
      <c r="D28" s="88" t="s">
        <v>24</v>
      </c>
      <c r="E28" s="88" t="s">
        <v>20</v>
      </c>
      <c r="F28" s="91" t="s">
        <v>19</v>
      </c>
      <c r="G28" s="88" t="s">
        <v>98</v>
      </c>
      <c r="H28" s="21"/>
      <c r="I28" s="21">
        <v>4</v>
      </c>
      <c r="J28" s="5">
        <f t="shared" si="5"/>
        <v>60</v>
      </c>
      <c r="K28" s="279" t="s">
        <v>34</v>
      </c>
      <c r="L28" s="179"/>
      <c r="N28" s="33">
        <v>0</v>
      </c>
      <c r="O28" s="33">
        <f t="shared" si="3"/>
        <v>0</v>
      </c>
      <c r="Q28" s="7">
        <v>40</v>
      </c>
      <c r="R28" s="7">
        <v>10</v>
      </c>
      <c r="S28" s="7"/>
      <c r="T28" s="7">
        <v>10</v>
      </c>
      <c r="U28" s="7"/>
      <c r="V28" s="7">
        <f t="shared" si="6"/>
        <v>60</v>
      </c>
    </row>
    <row r="29" spans="2:22" ht="12.75">
      <c r="B29" s="264" t="s">
        <v>283</v>
      </c>
      <c r="C29" s="280"/>
      <c r="D29" s="88" t="s">
        <v>260</v>
      </c>
      <c r="E29" s="88" t="s">
        <v>18</v>
      </c>
      <c r="F29" s="88" t="s">
        <v>25</v>
      </c>
      <c r="G29" s="88" t="s">
        <v>33</v>
      </c>
      <c r="H29" s="21"/>
      <c r="I29" s="21">
        <v>4</v>
      </c>
      <c r="J29" s="5">
        <f t="shared" si="5"/>
        <v>30</v>
      </c>
      <c r="K29" s="279" t="s">
        <v>91</v>
      </c>
      <c r="L29" s="179"/>
      <c r="M29" s="121"/>
      <c r="N29" s="33">
        <v>0</v>
      </c>
      <c r="O29" s="33">
        <f t="shared" si="3"/>
        <v>0</v>
      </c>
      <c r="Q29" s="7">
        <v>20</v>
      </c>
      <c r="R29" s="7"/>
      <c r="S29" s="7">
        <v>-10</v>
      </c>
      <c r="T29" s="7">
        <v>20</v>
      </c>
      <c r="U29" s="7"/>
      <c r="V29" s="7">
        <f>SUM(Q29:U29)</f>
        <v>30</v>
      </c>
    </row>
    <row r="30" spans="2:22" ht="12.75">
      <c r="B30" s="233" t="s">
        <v>269</v>
      </c>
      <c r="C30" s="234"/>
      <c r="D30" s="88" t="s">
        <v>27</v>
      </c>
      <c r="E30" s="88" t="s">
        <v>18</v>
      </c>
      <c r="F30" s="91" t="s">
        <v>19</v>
      </c>
      <c r="G30" s="88" t="s">
        <v>33</v>
      </c>
      <c r="H30" s="21"/>
      <c r="I30" s="21">
        <v>4</v>
      </c>
      <c r="J30" s="5">
        <f t="shared" si="5"/>
        <v>50</v>
      </c>
      <c r="K30" s="279" t="s">
        <v>21</v>
      </c>
      <c r="L30" s="179"/>
      <c r="N30" s="33">
        <v>0</v>
      </c>
      <c r="O30" s="33">
        <f t="shared" si="3"/>
        <v>0</v>
      </c>
      <c r="Q30" s="7">
        <v>30</v>
      </c>
      <c r="R30" s="7"/>
      <c r="S30" s="7"/>
      <c r="T30" s="7">
        <v>20</v>
      </c>
      <c r="U30" s="7"/>
      <c r="V30" s="7">
        <f t="shared" si="6"/>
        <v>50</v>
      </c>
    </row>
    <row r="31" spans="2:22" ht="12.75">
      <c r="B31" s="230" t="s">
        <v>85</v>
      </c>
      <c r="C31" s="231"/>
      <c r="D31" s="197" t="s">
        <v>27</v>
      </c>
      <c r="E31" s="197" t="s">
        <v>18</v>
      </c>
      <c r="F31" s="91" t="s">
        <v>23</v>
      </c>
      <c r="G31" s="197" t="s">
        <v>29</v>
      </c>
      <c r="H31" s="157"/>
      <c r="I31" s="157">
        <v>4</v>
      </c>
      <c r="J31" s="5">
        <f t="shared" si="5"/>
        <v>70</v>
      </c>
      <c r="K31" s="281" t="s">
        <v>22</v>
      </c>
      <c r="L31" s="282"/>
      <c r="N31" s="33">
        <v>0</v>
      </c>
      <c r="O31" s="33">
        <f>N31*J31</f>
        <v>0</v>
      </c>
      <c r="Q31" s="7">
        <v>30</v>
      </c>
      <c r="R31" s="7"/>
      <c r="S31" s="7">
        <v>20</v>
      </c>
      <c r="T31" s="7">
        <v>20</v>
      </c>
      <c r="U31" s="7"/>
      <c r="V31" s="7">
        <f t="shared" si="6"/>
        <v>70</v>
      </c>
    </row>
    <row r="32" spans="2:22" ht="12.75">
      <c r="B32" s="247"/>
      <c r="C32" s="267"/>
      <c r="D32" s="259"/>
      <c r="E32" s="259"/>
      <c r="F32" s="90" t="s">
        <v>19</v>
      </c>
      <c r="G32" s="259"/>
      <c r="H32" s="158"/>
      <c r="I32" s="158"/>
      <c r="J32" s="5">
        <f t="shared" si="5"/>
        <v>50</v>
      </c>
      <c r="K32" s="283"/>
      <c r="L32" s="284"/>
      <c r="N32" s="33">
        <v>0</v>
      </c>
      <c r="O32" s="33">
        <f>N32*J32</f>
        <v>0</v>
      </c>
      <c r="Q32" s="7">
        <v>30</v>
      </c>
      <c r="R32" s="7"/>
      <c r="S32" s="7"/>
      <c r="T32" s="7">
        <v>20</v>
      </c>
      <c r="U32" s="7"/>
      <c r="V32" s="7">
        <f t="shared" si="6"/>
        <v>50</v>
      </c>
    </row>
    <row r="33" spans="2:22" ht="12.75">
      <c r="B33" s="247"/>
      <c r="C33" s="267"/>
      <c r="D33" s="197" t="s">
        <v>71</v>
      </c>
      <c r="E33" s="197" t="s">
        <v>18</v>
      </c>
      <c r="F33" s="91" t="s">
        <v>23</v>
      </c>
      <c r="G33" s="197" t="s">
        <v>29</v>
      </c>
      <c r="H33" s="157"/>
      <c r="I33" s="157">
        <v>4</v>
      </c>
      <c r="J33" s="5">
        <f>V33</f>
        <v>60</v>
      </c>
      <c r="K33" s="283"/>
      <c r="L33" s="284"/>
      <c r="N33" s="33">
        <v>0</v>
      </c>
      <c r="O33" s="33">
        <f>N33*J33</f>
        <v>0</v>
      </c>
      <c r="Q33" s="7">
        <v>20</v>
      </c>
      <c r="R33" s="7"/>
      <c r="S33" s="7">
        <v>20</v>
      </c>
      <c r="T33" s="7">
        <v>20</v>
      </c>
      <c r="U33" s="7"/>
      <c r="V33" s="7">
        <f t="shared" si="6"/>
        <v>60</v>
      </c>
    </row>
    <row r="34" spans="2:22" ht="12.75">
      <c r="B34" s="241"/>
      <c r="C34" s="242"/>
      <c r="D34" s="259"/>
      <c r="E34" s="259"/>
      <c r="F34" s="90" t="s">
        <v>19</v>
      </c>
      <c r="G34" s="259"/>
      <c r="H34" s="158"/>
      <c r="I34" s="158"/>
      <c r="J34" s="5">
        <f>V34</f>
        <v>40</v>
      </c>
      <c r="K34" s="285"/>
      <c r="L34" s="286"/>
      <c r="N34" s="33">
        <v>0</v>
      </c>
      <c r="O34" s="33">
        <f>N34*J34</f>
        <v>0</v>
      </c>
      <c r="Q34" s="7">
        <v>20</v>
      </c>
      <c r="R34" s="7"/>
      <c r="S34" s="7"/>
      <c r="T34" s="7">
        <v>20</v>
      </c>
      <c r="U34" s="7"/>
      <c r="V34" s="7">
        <f t="shared" si="6"/>
        <v>40</v>
      </c>
    </row>
    <row r="35" spans="2:22" ht="12.75">
      <c r="B35" s="46" t="s">
        <v>60</v>
      </c>
      <c r="C35" s="47"/>
      <c r="D35" s="47"/>
      <c r="E35" s="58"/>
      <c r="F35" s="58"/>
      <c r="G35" s="58"/>
      <c r="H35" s="58"/>
      <c r="I35" s="58"/>
      <c r="J35" s="58"/>
      <c r="K35" s="58"/>
      <c r="L35" s="59"/>
      <c r="N35" s="33">
        <v>0</v>
      </c>
      <c r="O35" s="33">
        <f>N35*J35</f>
        <v>0</v>
      </c>
      <c r="Q35" s="31"/>
      <c r="R35" s="31"/>
      <c r="S35" s="31"/>
      <c r="T35" s="31"/>
      <c r="U35" s="31"/>
      <c r="V35" s="31"/>
    </row>
    <row r="36" spans="2:22" ht="12.75">
      <c r="B36" s="123" t="s">
        <v>270</v>
      </c>
      <c r="C36" s="124"/>
      <c r="D36" s="124"/>
      <c r="E36" s="125"/>
      <c r="F36" s="125"/>
      <c r="G36" s="125"/>
      <c r="H36" s="125"/>
      <c r="I36" s="125"/>
      <c r="J36" s="125"/>
      <c r="K36" s="125"/>
      <c r="L36" s="126"/>
      <c r="Q36" s="31"/>
      <c r="R36" s="31"/>
      <c r="S36" s="31"/>
      <c r="T36" s="31"/>
      <c r="U36" s="31"/>
      <c r="V36" s="31"/>
    </row>
    <row r="37" spans="2:22" ht="13.5" thickBot="1">
      <c r="B37" s="119" t="s">
        <v>284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  <c r="N37" s="94">
        <f>SUM(N5:N36)</f>
        <v>0</v>
      </c>
      <c r="O37" s="94">
        <f>SUM(O5:O36)</f>
        <v>0</v>
      </c>
      <c r="Q37" s="31"/>
      <c r="R37" s="31"/>
      <c r="S37" s="31"/>
      <c r="T37" s="31"/>
      <c r="U37" s="31"/>
      <c r="V37" s="31"/>
    </row>
    <row r="38" spans="2:22" ht="13.5" thickTop="1">
      <c r="B38" s="122"/>
      <c r="N38" s="103"/>
      <c r="O38" s="103"/>
      <c r="Q38" s="31"/>
      <c r="R38" s="31"/>
      <c r="S38" s="31"/>
      <c r="T38" s="31"/>
      <c r="U38" s="31"/>
      <c r="V38" s="31"/>
    </row>
    <row r="39" spans="2:3" ht="12.75">
      <c r="B39" s="92" t="s">
        <v>198</v>
      </c>
      <c r="C39" s="92"/>
    </row>
    <row r="41" spans="2:21" ht="12.75">
      <c r="B41" s="127" t="s">
        <v>285</v>
      </c>
      <c r="P41" s="31"/>
      <c r="Q41" s="31"/>
      <c r="R41" s="31"/>
      <c r="S41" s="31"/>
      <c r="T41" s="31"/>
      <c r="U41" s="31"/>
    </row>
  </sheetData>
  <sheetProtection/>
  <mergeCells count="83">
    <mergeCell ref="K17:L18"/>
    <mergeCell ref="F17:F18"/>
    <mergeCell ref="H17:H18"/>
    <mergeCell ref="B25:C25"/>
    <mergeCell ref="K25:L26"/>
    <mergeCell ref="B26:C26"/>
    <mergeCell ref="I17:I18"/>
    <mergeCell ref="B17:C18"/>
    <mergeCell ref="D17:D18"/>
    <mergeCell ref="E17:E18"/>
    <mergeCell ref="I11:I14"/>
    <mergeCell ref="K11:L16"/>
    <mergeCell ref="D13:D14"/>
    <mergeCell ref="E13:E14"/>
    <mergeCell ref="B15:C16"/>
    <mergeCell ref="D15:D16"/>
    <mergeCell ref="E15:E16"/>
    <mergeCell ref="G15:G16"/>
    <mergeCell ref="H15:H16"/>
    <mergeCell ref="I15:I16"/>
    <mergeCell ref="B11:B14"/>
    <mergeCell ref="C11:C14"/>
    <mergeCell ref="D11:D12"/>
    <mergeCell ref="E11:E12"/>
    <mergeCell ref="G11:G14"/>
    <mergeCell ref="H11:H14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K7:L7"/>
    <mergeCell ref="B9:C10"/>
    <mergeCell ref="E9:E10"/>
    <mergeCell ref="F9:F10"/>
    <mergeCell ref="H9:H10"/>
    <mergeCell ref="I9:I10"/>
    <mergeCell ref="K9:L10"/>
    <mergeCell ref="K8:L8"/>
    <mergeCell ref="B8:C8"/>
    <mergeCell ref="G19:G20"/>
    <mergeCell ref="H19:H20"/>
    <mergeCell ref="I19:I20"/>
    <mergeCell ref="K19:L20"/>
    <mergeCell ref="B21:B22"/>
    <mergeCell ref="D21:D22"/>
    <mergeCell ref="F21:F22"/>
    <mergeCell ref="K21:L22"/>
    <mergeCell ref="K24:L24"/>
    <mergeCell ref="B19:C20"/>
    <mergeCell ref="D19:D20"/>
    <mergeCell ref="E19:E20"/>
    <mergeCell ref="H31:H32"/>
    <mergeCell ref="I31:I32"/>
    <mergeCell ref="K31:L34"/>
    <mergeCell ref="D33:D34"/>
    <mergeCell ref="B27:C27"/>
    <mergeCell ref="K27:L27"/>
    <mergeCell ref="E33:E34"/>
    <mergeCell ref="G33:G34"/>
    <mergeCell ref="H33:H34"/>
    <mergeCell ref="I33:I34"/>
    <mergeCell ref="B30:C30"/>
    <mergeCell ref="K30:L30"/>
    <mergeCell ref="B31:C34"/>
    <mergeCell ref="D31:D32"/>
    <mergeCell ref="E31:E32"/>
    <mergeCell ref="G31:G32"/>
    <mergeCell ref="B28:C28"/>
    <mergeCell ref="K28:L28"/>
    <mergeCell ref="B29:C29"/>
    <mergeCell ref="K29:L29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188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3" t="s">
        <v>75</v>
      </c>
      <c r="C7" s="234"/>
      <c r="D7" s="19" t="s">
        <v>50</v>
      </c>
      <c r="E7" s="19"/>
      <c r="F7" s="19" t="s">
        <v>23</v>
      </c>
      <c r="G7" s="26" t="s">
        <v>29</v>
      </c>
      <c r="H7" s="26"/>
      <c r="I7" s="5">
        <v>4</v>
      </c>
      <c r="J7" s="5">
        <f aca="true" t="shared" si="0" ref="J7:J16">V7</f>
        <v>80</v>
      </c>
      <c r="K7" s="163" t="s">
        <v>218</v>
      </c>
      <c r="L7" s="164"/>
      <c r="N7" s="33">
        <v>0</v>
      </c>
      <c r="O7" s="33">
        <f aca="true" t="shared" si="1" ref="O7:O16">N7*J7</f>
        <v>0</v>
      </c>
      <c r="Q7" s="7">
        <v>40</v>
      </c>
      <c r="R7" s="7"/>
      <c r="S7" s="7">
        <v>20</v>
      </c>
      <c r="T7" s="7">
        <v>20</v>
      </c>
      <c r="U7" s="7"/>
      <c r="V7" s="7">
        <f aca="true" t="shared" si="2" ref="V7:V16">SUM(Q7:U7)</f>
        <v>80</v>
      </c>
    </row>
    <row r="8" spans="2:22" ht="12.75">
      <c r="B8" s="230" t="s">
        <v>164</v>
      </c>
      <c r="C8" s="231"/>
      <c r="D8" s="21" t="s">
        <v>133</v>
      </c>
      <c r="E8" s="21" t="s">
        <v>80</v>
      </c>
      <c r="F8" s="19" t="s">
        <v>23</v>
      </c>
      <c r="G8" s="24" t="s">
        <v>98</v>
      </c>
      <c r="H8" s="24"/>
      <c r="I8" s="25">
        <v>4</v>
      </c>
      <c r="J8" s="5">
        <f t="shared" si="0"/>
        <v>90</v>
      </c>
      <c r="K8" s="52" t="s">
        <v>21</v>
      </c>
      <c r="L8" s="182" t="s">
        <v>218</v>
      </c>
      <c r="N8" s="33">
        <v>0</v>
      </c>
      <c r="O8" s="33">
        <f t="shared" si="1"/>
        <v>0</v>
      </c>
      <c r="Q8" s="7">
        <v>40</v>
      </c>
      <c r="R8" s="7">
        <v>20</v>
      </c>
      <c r="S8" s="7">
        <v>20</v>
      </c>
      <c r="T8" s="7">
        <v>10</v>
      </c>
      <c r="U8" s="7"/>
      <c r="V8" s="7">
        <f t="shared" si="2"/>
        <v>90</v>
      </c>
    </row>
    <row r="9" spans="2:22" ht="12.75">
      <c r="B9" s="230" t="s">
        <v>166</v>
      </c>
      <c r="C9" s="231"/>
      <c r="D9" s="157" t="s">
        <v>133</v>
      </c>
      <c r="E9" s="157" t="s">
        <v>18</v>
      </c>
      <c r="F9" s="157" t="s">
        <v>19</v>
      </c>
      <c r="G9" s="26"/>
      <c r="H9" s="155"/>
      <c r="I9" s="214">
        <v>4</v>
      </c>
      <c r="J9" s="5">
        <f t="shared" si="0"/>
        <v>40</v>
      </c>
      <c r="K9" s="182" t="s">
        <v>21</v>
      </c>
      <c r="L9" s="211"/>
      <c r="N9" s="33">
        <v>0</v>
      </c>
      <c r="O9" s="33">
        <f t="shared" si="1"/>
        <v>0</v>
      </c>
      <c r="Q9" s="7">
        <v>40</v>
      </c>
      <c r="R9" s="7"/>
      <c r="S9" s="7"/>
      <c r="T9" s="7"/>
      <c r="U9" s="7"/>
      <c r="V9" s="7">
        <f t="shared" si="2"/>
        <v>40</v>
      </c>
    </row>
    <row r="10" spans="2:22" ht="12.75">
      <c r="B10" s="247"/>
      <c r="C10" s="267"/>
      <c r="D10" s="158"/>
      <c r="E10" s="158"/>
      <c r="F10" s="158"/>
      <c r="G10" s="26" t="s">
        <v>98</v>
      </c>
      <c r="H10" s="156"/>
      <c r="I10" s="215"/>
      <c r="J10" s="5">
        <f t="shared" si="0"/>
        <v>50</v>
      </c>
      <c r="K10" s="183"/>
      <c r="L10" s="183"/>
      <c r="N10" s="33">
        <v>0</v>
      </c>
      <c r="O10" s="33">
        <f t="shared" si="1"/>
        <v>0</v>
      </c>
      <c r="Q10" s="7">
        <v>40</v>
      </c>
      <c r="R10" s="7"/>
      <c r="S10" s="7"/>
      <c r="T10" s="7">
        <v>10</v>
      </c>
      <c r="U10" s="7"/>
      <c r="V10" s="7">
        <f t="shared" si="2"/>
        <v>50</v>
      </c>
    </row>
    <row r="11" spans="2:22" ht="12.75">
      <c r="B11" s="174" t="s">
        <v>169</v>
      </c>
      <c r="C11" s="175"/>
      <c r="D11" s="19" t="s">
        <v>24</v>
      </c>
      <c r="E11" s="21" t="s">
        <v>80</v>
      </c>
      <c r="F11" s="21" t="s">
        <v>23</v>
      </c>
      <c r="G11" s="24"/>
      <c r="H11" s="21"/>
      <c r="I11" s="21">
        <v>4</v>
      </c>
      <c r="J11" s="5">
        <f t="shared" si="0"/>
        <v>80</v>
      </c>
      <c r="K11" s="178" t="s">
        <v>21</v>
      </c>
      <c r="L11" s="179"/>
      <c r="N11" s="33">
        <v>0</v>
      </c>
      <c r="O11" s="33">
        <f t="shared" si="1"/>
        <v>0</v>
      </c>
      <c r="Q11" s="7">
        <v>40</v>
      </c>
      <c r="R11" s="7">
        <v>20</v>
      </c>
      <c r="S11" s="7">
        <v>20</v>
      </c>
      <c r="T11" s="7"/>
      <c r="U11" s="7"/>
      <c r="V11" s="7">
        <f t="shared" si="2"/>
        <v>80</v>
      </c>
    </row>
    <row r="12" spans="2:22" ht="12.75" customHeight="1">
      <c r="B12" s="189" t="s">
        <v>44</v>
      </c>
      <c r="C12" s="190"/>
      <c r="D12" s="89" t="s">
        <v>71</v>
      </c>
      <c r="E12" s="157" t="s">
        <v>18</v>
      </c>
      <c r="F12" s="157" t="s">
        <v>19</v>
      </c>
      <c r="G12" s="155" t="s">
        <v>29</v>
      </c>
      <c r="H12" s="157"/>
      <c r="I12" s="157">
        <v>4</v>
      </c>
      <c r="J12" s="5">
        <f t="shared" si="0"/>
        <v>40</v>
      </c>
      <c r="K12" s="186" t="s">
        <v>189</v>
      </c>
      <c r="L12" s="186" t="s">
        <v>220</v>
      </c>
      <c r="N12" s="33">
        <v>0</v>
      </c>
      <c r="O12" s="33">
        <f t="shared" si="1"/>
        <v>0</v>
      </c>
      <c r="Q12" s="7">
        <v>20</v>
      </c>
      <c r="R12" s="7"/>
      <c r="S12" s="7"/>
      <c r="T12" s="7">
        <v>20</v>
      </c>
      <c r="U12" s="7"/>
      <c r="V12" s="7">
        <f t="shared" si="2"/>
        <v>40</v>
      </c>
    </row>
    <row r="13" spans="2:22" ht="12.75">
      <c r="B13" s="193"/>
      <c r="C13" s="194"/>
      <c r="D13" s="19" t="s">
        <v>27</v>
      </c>
      <c r="E13" s="158"/>
      <c r="F13" s="158"/>
      <c r="G13" s="156"/>
      <c r="H13" s="158"/>
      <c r="I13" s="158"/>
      <c r="J13" s="25">
        <f t="shared" si="0"/>
        <v>50</v>
      </c>
      <c r="K13" s="188"/>
      <c r="L13" s="187"/>
      <c r="N13" s="33">
        <v>0</v>
      </c>
      <c r="O13" s="33">
        <f t="shared" si="1"/>
        <v>0</v>
      </c>
      <c r="Q13" s="7">
        <v>30</v>
      </c>
      <c r="R13" s="7"/>
      <c r="S13" s="7"/>
      <c r="T13" s="7">
        <v>20</v>
      </c>
      <c r="U13" s="7"/>
      <c r="V13" s="7">
        <f t="shared" si="2"/>
        <v>50</v>
      </c>
    </row>
    <row r="14" spans="2:22" ht="12.75">
      <c r="B14" s="193"/>
      <c r="C14" s="194"/>
      <c r="D14" s="89" t="s">
        <v>71</v>
      </c>
      <c r="E14" s="21" t="s">
        <v>20</v>
      </c>
      <c r="F14" s="21" t="s">
        <v>19</v>
      </c>
      <c r="G14" s="26" t="s">
        <v>29</v>
      </c>
      <c r="H14" s="21"/>
      <c r="I14" s="21">
        <v>4</v>
      </c>
      <c r="J14" s="5">
        <f t="shared" si="0"/>
        <v>40</v>
      </c>
      <c r="K14" s="83" t="s">
        <v>183</v>
      </c>
      <c r="L14" s="187"/>
      <c r="N14" s="33">
        <v>0</v>
      </c>
      <c r="O14" s="33">
        <f t="shared" si="1"/>
        <v>0</v>
      </c>
      <c r="Q14" s="7">
        <v>20</v>
      </c>
      <c r="R14" s="7">
        <v>10</v>
      </c>
      <c r="S14" s="7"/>
      <c r="T14" s="7">
        <v>10</v>
      </c>
      <c r="U14" s="7"/>
      <c r="V14" s="7">
        <f t="shared" si="2"/>
        <v>40</v>
      </c>
    </row>
    <row r="15" spans="2:22" ht="12.75">
      <c r="B15" s="193"/>
      <c r="C15" s="194"/>
      <c r="D15" s="89" t="s">
        <v>71</v>
      </c>
      <c r="E15" s="157" t="s">
        <v>18</v>
      </c>
      <c r="F15" s="157" t="s">
        <v>25</v>
      </c>
      <c r="G15" s="155" t="s">
        <v>29</v>
      </c>
      <c r="H15" s="157"/>
      <c r="I15" s="157">
        <v>4</v>
      </c>
      <c r="J15" s="5">
        <f t="shared" si="0"/>
        <v>30</v>
      </c>
      <c r="K15" s="186" t="s">
        <v>56</v>
      </c>
      <c r="L15" s="187"/>
      <c r="N15" s="33">
        <v>0</v>
      </c>
      <c r="O15" s="33">
        <f t="shared" si="1"/>
        <v>0</v>
      </c>
      <c r="Q15" s="7">
        <v>20</v>
      </c>
      <c r="R15" s="7"/>
      <c r="S15" s="7">
        <v>-10</v>
      </c>
      <c r="T15" s="7">
        <v>20</v>
      </c>
      <c r="U15" s="7"/>
      <c r="V15" s="7">
        <f t="shared" si="2"/>
        <v>30</v>
      </c>
    </row>
    <row r="16" spans="2:22" ht="12.75">
      <c r="B16" s="191"/>
      <c r="C16" s="192"/>
      <c r="D16" s="19" t="s">
        <v>27</v>
      </c>
      <c r="E16" s="158"/>
      <c r="F16" s="158"/>
      <c r="G16" s="156"/>
      <c r="H16" s="158"/>
      <c r="I16" s="158"/>
      <c r="J16" s="25">
        <f t="shared" si="0"/>
        <v>40</v>
      </c>
      <c r="K16" s="188"/>
      <c r="L16" s="188"/>
      <c r="N16" s="33">
        <v>0</v>
      </c>
      <c r="O16" s="33">
        <f t="shared" si="1"/>
        <v>0</v>
      </c>
      <c r="Q16" s="7">
        <v>30</v>
      </c>
      <c r="R16" s="7"/>
      <c r="S16" s="7">
        <v>-10</v>
      </c>
      <c r="T16" s="7">
        <v>20</v>
      </c>
      <c r="U16" s="7"/>
      <c r="V16" s="7">
        <f t="shared" si="2"/>
        <v>40</v>
      </c>
    </row>
    <row r="17" spans="2:22" ht="12.75">
      <c r="B17" s="46" t="s">
        <v>46</v>
      </c>
      <c r="C17" s="47"/>
      <c r="D17" s="48"/>
      <c r="E17" s="48"/>
      <c r="F17" s="48"/>
      <c r="G17" s="48"/>
      <c r="H17" s="48"/>
      <c r="I17" s="49"/>
      <c r="J17" s="50"/>
      <c r="K17" s="50"/>
      <c r="L17" s="51"/>
      <c r="Q17" s="14"/>
      <c r="R17" s="15"/>
      <c r="S17" s="15"/>
      <c r="T17" s="15"/>
      <c r="U17" s="15"/>
      <c r="V17" s="16"/>
    </row>
    <row r="18" spans="2:22" ht="12" customHeight="1">
      <c r="B18" s="230" t="s">
        <v>190</v>
      </c>
      <c r="C18" s="231"/>
      <c r="D18" s="19" t="s">
        <v>176</v>
      </c>
      <c r="E18" s="157" t="s">
        <v>18</v>
      </c>
      <c r="F18" s="157" t="s">
        <v>19</v>
      </c>
      <c r="G18" s="155" t="s">
        <v>29</v>
      </c>
      <c r="H18" s="157"/>
      <c r="I18" s="157">
        <v>4</v>
      </c>
      <c r="J18" s="5">
        <f aca="true" t="shared" si="3" ref="J18:J23">V18</f>
        <v>70</v>
      </c>
      <c r="K18" s="165" t="s">
        <v>34</v>
      </c>
      <c r="L18" s="166"/>
      <c r="N18" s="33">
        <v>0</v>
      </c>
      <c r="O18" s="33">
        <f aca="true" t="shared" si="4" ref="O18:O23">N18*J18</f>
        <v>0</v>
      </c>
      <c r="Q18" s="7">
        <v>50</v>
      </c>
      <c r="R18" s="7"/>
      <c r="S18" s="7"/>
      <c r="T18" s="7">
        <v>20</v>
      </c>
      <c r="U18" s="7"/>
      <c r="V18" s="7">
        <f aca="true" t="shared" si="5" ref="V18:V23">SUM(Q18:U18)</f>
        <v>70</v>
      </c>
    </row>
    <row r="19" spans="2:22" ht="12" customHeight="1">
      <c r="B19" s="241"/>
      <c r="C19" s="242"/>
      <c r="D19" s="19" t="s">
        <v>133</v>
      </c>
      <c r="E19" s="158"/>
      <c r="F19" s="158"/>
      <c r="G19" s="156"/>
      <c r="H19" s="158"/>
      <c r="I19" s="158"/>
      <c r="J19" s="5">
        <f t="shared" si="3"/>
        <v>60</v>
      </c>
      <c r="K19" s="167"/>
      <c r="L19" s="168"/>
      <c r="N19" s="33">
        <v>0</v>
      </c>
      <c r="O19" s="33">
        <f t="shared" si="4"/>
        <v>0</v>
      </c>
      <c r="Q19" s="7">
        <v>40</v>
      </c>
      <c r="R19" s="7"/>
      <c r="S19" s="7"/>
      <c r="T19" s="7">
        <v>20</v>
      </c>
      <c r="U19" s="7"/>
      <c r="V19" s="7">
        <f t="shared" si="5"/>
        <v>60</v>
      </c>
    </row>
    <row r="20" spans="2:22" ht="12.75">
      <c r="B20" s="278" t="s">
        <v>179</v>
      </c>
      <c r="C20" s="265"/>
      <c r="D20" s="91" t="s">
        <v>197</v>
      </c>
      <c r="E20" s="19" t="s">
        <v>18</v>
      </c>
      <c r="F20" s="21" t="s">
        <v>25</v>
      </c>
      <c r="G20" s="24" t="s">
        <v>29</v>
      </c>
      <c r="H20" s="21"/>
      <c r="I20" s="21">
        <v>4</v>
      </c>
      <c r="J20" s="5">
        <f t="shared" si="3"/>
        <v>50</v>
      </c>
      <c r="K20" s="149" t="s">
        <v>22</v>
      </c>
      <c r="L20" s="150"/>
      <c r="N20" s="33">
        <v>0</v>
      </c>
      <c r="O20" s="33">
        <f t="shared" si="4"/>
        <v>0</v>
      </c>
      <c r="Q20" s="7">
        <v>40</v>
      </c>
      <c r="R20" s="7"/>
      <c r="S20" s="7">
        <v>-10</v>
      </c>
      <c r="T20" s="7">
        <v>20</v>
      </c>
      <c r="U20" s="7"/>
      <c r="V20" s="7">
        <f t="shared" si="5"/>
        <v>50</v>
      </c>
    </row>
    <row r="21" spans="2:22" ht="12.75">
      <c r="B21" s="219" t="s">
        <v>191</v>
      </c>
      <c r="C21" s="220"/>
      <c r="D21" s="21" t="s">
        <v>24</v>
      </c>
      <c r="E21" s="24" t="s">
        <v>80</v>
      </c>
      <c r="F21" s="19" t="s">
        <v>19</v>
      </c>
      <c r="G21" s="21"/>
      <c r="H21" s="21" t="s">
        <v>192</v>
      </c>
      <c r="I21" s="21">
        <v>4</v>
      </c>
      <c r="J21" s="5">
        <f t="shared" si="3"/>
        <v>70</v>
      </c>
      <c r="K21" s="149" t="s">
        <v>34</v>
      </c>
      <c r="L21" s="150"/>
      <c r="N21" s="33">
        <v>0</v>
      </c>
      <c r="O21" s="33">
        <f t="shared" si="4"/>
        <v>0</v>
      </c>
      <c r="Q21" s="7">
        <v>40</v>
      </c>
      <c r="R21" s="7">
        <v>20</v>
      </c>
      <c r="S21" s="7"/>
      <c r="T21" s="7"/>
      <c r="U21" s="7">
        <v>10</v>
      </c>
      <c r="V21" s="7">
        <f t="shared" si="5"/>
        <v>70</v>
      </c>
    </row>
    <row r="22" spans="2:22" ht="12.75">
      <c r="B22" s="99" t="s">
        <v>234</v>
      </c>
      <c r="C22" s="100"/>
      <c r="D22" s="21" t="s">
        <v>38</v>
      </c>
      <c r="E22" s="24" t="s">
        <v>18</v>
      </c>
      <c r="F22" s="19" t="s">
        <v>19</v>
      </c>
      <c r="G22" s="21"/>
      <c r="H22" s="21"/>
      <c r="I22" s="21">
        <v>4</v>
      </c>
      <c r="J22" s="5">
        <f t="shared" si="3"/>
        <v>20</v>
      </c>
      <c r="K22" s="149" t="s">
        <v>34</v>
      </c>
      <c r="L22" s="150"/>
      <c r="N22" s="33">
        <v>0</v>
      </c>
      <c r="O22" s="33">
        <f t="shared" si="4"/>
        <v>0</v>
      </c>
      <c r="Q22" s="7">
        <v>20</v>
      </c>
      <c r="R22" s="7"/>
      <c r="S22" s="7"/>
      <c r="T22" s="7"/>
      <c r="U22" s="7"/>
      <c r="V22" s="7">
        <f t="shared" si="5"/>
        <v>20</v>
      </c>
    </row>
    <row r="23" spans="2:22" ht="12.75">
      <c r="B23" s="227" t="s">
        <v>182</v>
      </c>
      <c r="C23" s="228"/>
      <c r="D23" s="19" t="s">
        <v>32</v>
      </c>
      <c r="E23" s="19" t="s">
        <v>18</v>
      </c>
      <c r="F23" s="26" t="s">
        <v>25</v>
      </c>
      <c r="G23" s="19"/>
      <c r="H23" s="19"/>
      <c r="I23" s="19">
        <v>4</v>
      </c>
      <c r="J23" s="5">
        <f t="shared" si="3"/>
        <v>10</v>
      </c>
      <c r="K23" s="178" t="s">
        <v>22</v>
      </c>
      <c r="L23" s="179"/>
      <c r="N23" s="33">
        <v>0</v>
      </c>
      <c r="O23" s="33">
        <f t="shared" si="4"/>
        <v>0</v>
      </c>
      <c r="Q23" s="7">
        <v>20</v>
      </c>
      <c r="R23" s="7"/>
      <c r="S23" s="7">
        <v>-10</v>
      </c>
      <c r="T23" s="7"/>
      <c r="U23" s="7"/>
      <c r="V23" s="7">
        <f t="shared" si="5"/>
        <v>10</v>
      </c>
    </row>
    <row r="24" spans="2:12" ht="12.75">
      <c r="B24" s="46" t="s">
        <v>60</v>
      </c>
      <c r="C24" s="47"/>
      <c r="D24" s="47"/>
      <c r="E24" s="58"/>
      <c r="F24" s="58"/>
      <c r="G24" s="58"/>
      <c r="H24" s="58"/>
      <c r="I24" s="58"/>
      <c r="J24" s="58"/>
      <c r="K24" s="58"/>
      <c r="L24" s="59"/>
    </row>
    <row r="25" spans="2:12" ht="12.75">
      <c r="B25" s="87" t="s">
        <v>193</v>
      </c>
      <c r="C25" s="72"/>
      <c r="D25" s="72"/>
      <c r="E25" s="73"/>
      <c r="F25" s="73"/>
      <c r="G25" s="73"/>
      <c r="H25" s="73"/>
      <c r="I25" s="73"/>
      <c r="J25" s="73"/>
      <c r="K25" s="73"/>
      <c r="L25" s="74"/>
    </row>
    <row r="26" spans="14:15" ht="12.75" customHeight="1" thickBot="1">
      <c r="N26" s="93">
        <f>SUM(N5:N24)</f>
        <v>0</v>
      </c>
      <c r="O26" s="93">
        <f>SUM(O5:O24)</f>
        <v>0</v>
      </c>
    </row>
    <row r="27" ht="12.75" customHeight="1" thickTop="1">
      <c r="B27" t="s">
        <v>198</v>
      </c>
    </row>
    <row r="28" ht="12.75" customHeight="1"/>
  </sheetData>
  <sheetProtection/>
  <mergeCells count="57">
    <mergeCell ref="B5:C5"/>
    <mergeCell ref="K5:L5"/>
    <mergeCell ref="B7:C7"/>
    <mergeCell ref="B2:L2"/>
    <mergeCell ref="Q2:V2"/>
    <mergeCell ref="B3:C4"/>
    <mergeCell ref="D3:F3"/>
    <mergeCell ref="G3:H3"/>
    <mergeCell ref="I3:I4"/>
    <mergeCell ref="J3:J4"/>
    <mergeCell ref="S3:S4"/>
    <mergeCell ref="T3:T4"/>
    <mergeCell ref="U3:U4"/>
    <mergeCell ref="V3:V4"/>
    <mergeCell ref="K3:L4"/>
    <mergeCell ref="Q3:Q4"/>
    <mergeCell ref="R3:R4"/>
    <mergeCell ref="I15:I16"/>
    <mergeCell ref="E15:E16"/>
    <mergeCell ref="K7:L7"/>
    <mergeCell ref="E9:E10"/>
    <mergeCell ref="F9:F10"/>
    <mergeCell ref="H9:H10"/>
    <mergeCell ref="I9:I10"/>
    <mergeCell ref="K15:K16"/>
    <mergeCell ref="L12:L16"/>
    <mergeCell ref="K12:K13"/>
    <mergeCell ref="B23:C23"/>
    <mergeCell ref="K23:L23"/>
    <mergeCell ref="F15:F16"/>
    <mergeCell ref="G15:G16"/>
    <mergeCell ref="K20:L20"/>
    <mergeCell ref="B18:C19"/>
    <mergeCell ref="K18:L19"/>
    <mergeCell ref="E18:E19"/>
    <mergeCell ref="F18:F19"/>
    <mergeCell ref="G18:G19"/>
    <mergeCell ref="K21:L21"/>
    <mergeCell ref="H18:H19"/>
    <mergeCell ref="I18:I19"/>
    <mergeCell ref="B20:C20"/>
    <mergeCell ref="E12:E13"/>
    <mergeCell ref="F12:F13"/>
    <mergeCell ref="G12:G13"/>
    <mergeCell ref="H12:H13"/>
    <mergeCell ref="I12:I13"/>
    <mergeCell ref="H15:H16"/>
    <mergeCell ref="K22:L22"/>
    <mergeCell ref="B9:C10"/>
    <mergeCell ref="K9:K10"/>
    <mergeCell ref="L8:L10"/>
    <mergeCell ref="B11:C11"/>
    <mergeCell ref="K11:L11"/>
    <mergeCell ref="B8:C8"/>
    <mergeCell ref="D9:D10"/>
    <mergeCell ref="B12:C16"/>
    <mergeCell ref="B21:C2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4.7109375" style="0" customWidth="1"/>
    <col min="6" max="6" width="9.7109375" style="0" customWidth="1"/>
    <col min="7" max="7" width="9.57421875" style="0" customWidth="1"/>
    <col min="8" max="8" width="10.42187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69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174" t="s">
        <v>36</v>
      </c>
      <c r="C7" s="175"/>
      <c r="D7" s="21" t="s">
        <v>24</v>
      </c>
      <c r="E7" s="22" t="s">
        <v>18</v>
      </c>
      <c r="F7" s="21" t="s">
        <v>23</v>
      </c>
      <c r="G7" s="24"/>
      <c r="H7" s="21"/>
      <c r="I7" s="21">
        <v>4</v>
      </c>
      <c r="J7" s="5">
        <f aca="true" t="shared" si="0" ref="J7:J29">V7</f>
        <v>60</v>
      </c>
      <c r="K7" s="151" t="s">
        <v>21</v>
      </c>
      <c r="L7" s="152"/>
      <c r="N7" s="33">
        <v>0</v>
      </c>
      <c r="O7" s="33">
        <f>N7*J7</f>
        <v>0</v>
      </c>
      <c r="Q7" s="7">
        <v>40</v>
      </c>
      <c r="R7" s="7"/>
      <c r="S7" s="7">
        <v>20</v>
      </c>
      <c r="T7" s="7"/>
      <c r="U7" s="7"/>
      <c r="V7" s="7">
        <f aca="true" t="shared" si="1" ref="V7:V29">SUM(Q7:U7)</f>
        <v>60</v>
      </c>
    </row>
    <row r="8" spans="2:22" ht="12.75">
      <c r="B8" s="189" t="s">
        <v>37</v>
      </c>
      <c r="C8" s="190"/>
      <c r="D8" s="157" t="s">
        <v>71</v>
      </c>
      <c r="E8" s="157" t="s">
        <v>18</v>
      </c>
      <c r="F8" s="26" t="s">
        <v>23</v>
      </c>
      <c r="G8" s="157" t="s">
        <v>29</v>
      </c>
      <c r="H8" s="157"/>
      <c r="I8" s="157">
        <v>4</v>
      </c>
      <c r="J8" s="5">
        <f t="shared" si="0"/>
        <v>60</v>
      </c>
      <c r="K8" s="151" t="s">
        <v>21</v>
      </c>
      <c r="L8" s="152"/>
      <c r="N8" s="33">
        <v>0</v>
      </c>
      <c r="O8" s="33">
        <f aca="true" t="shared" si="2" ref="O8:O28">N8*J8</f>
        <v>0</v>
      </c>
      <c r="Q8" s="7">
        <v>20</v>
      </c>
      <c r="R8" s="7"/>
      <c r="S8" s="7">
        <v>20</v>
      </c>
      <c r="T8" s="7">
        <v>20</v>
      </c>
      <c r="U8" s="7"/>
      <c r="V8" s="7">
        <f t="shared" si="1"/>
        <v>60</v>
      </c>
    </row>
    <row r="9" spans="2:22" ht="12.75">
      <c r="B9" s="191"/>
      <c r="C9" s="192"/>
      <c r="D9" s="158"/>
      <c r="E9" s="158"/>
      <c r="F9" s="26" t="s">
        <v>19</v>
      </c>
      <c r="G9" s="158"/>
      <c r="H9" s="158"/>
      <c r="I9" s="158"/>
      <c r="J9" s="5">
        <f t="shared" si="0"/>
        <v>40</v>
      </c>
      <c r="K9" s="153"/>
      <c r="L9" s="154"/>
      <c r="N9" s="33">
        <v>0</v>
      </c>
      <c r="O9" s="33">
        <f t="shared" si="2"/>
        <v>0</v>
      </c>
      <c r="Q9" s="7">
        <v>20</v>
      </c>
      <c r="R9" s="7"/>
      <c r="S9" s="7"/>
      <c r="T9" s="7">
        <v>20</v>
      </c>
      <c r="U9" s="7"/>
      <c r="V9" s="7">
        <f t="shared" si="1"/>
        <v>40</v>
      </c>
    </row>
    <row r="10" spans="2:22" ht="12.75" customHeight="1">
      <c r="B10" s="184" t="s">
        <v>39</v>
      </c>
      <c r="C10" s="195" t="s">
        <v>40</v>
      </c>
      <c r="D10" s="155" t="s">
        <v>24</v>
      </c>
      <c r="E10" s="157" t="s">
        <v>18</v>
      </c>
      <c r="F10" s="26" t="s">
        <v>23</v>
      </c>
      <c r="G10" s="157"/>
      <c r="H10" s="170" t="s">
        <v>162</v>
      </c>
      <c r="I10" s="157">
        <v>4</v>
      </c>
      <c r="J10" s="5">
        <f t="shared" si="0"/>
        <v>70</v>
      </c>
      <c r="K10" s="151" t="s">
        <v>35</v>
      </c>
      <c r="L10" s="152"/>
      <c r="N10" s="33">
        <v>0</v>
      </c>
      <c r="O10" s="33">
        <f t="shared" si="2"/>
        <v>0</v>
      </c>
      <c r="Q10" s="7">
        <v>40</v>
      </c>
      <c r="R10" s="7"/>
      <c r="S10" s="7">
        <v>20</v>
      </c>
      <c r="T10" s="7"/>
      <c r="U10" s="7">
        <v>10</v>
      </c>
      <c r="V10" s="7">
        <f t="shared" si="1"/>
        <v>70</v>
      </c>
    </row>
    <row r="11" spans="2:22" ht="12.75">
      <c r="B11" s="201"/>
      <c r="C11" s="196"/>
      <c r="D11" s="156"/>
      <c r="E11" s="158"/>
      <c r="F11" s="26" t="s">
        <v>19</v>
      </c>
      <c r="G11" s="158"/>
      <c r="H11" s="171"/>
      <c r="I11" s="158"/>
      <c r="J11" s="5">
        <f t="shared" si="0"/>
        <v>50</v>
      </c>
      <c r="K11" s="172"/>
      <c r="L11" s="173"/>
      <c r="N11" s="33">
        <v>0</v>
      </c>
      <c r="O11" s="33">
        <f t="shared" si="2"/>
        <v>0</v>
      </c>
      <c r="Q11" s="7">
        <v>40</v>
      </c>
      <c r="R11" s="7"/>
      <c r="S11" s="7"/>
      <c r="T11" s="7"/>
      <c r="U11" s="7">
        <v>10</v>
      </c>
      <c r="V11" s="7">
        <f t="shared" si="1"/>
        <v>50</v>
      </c>
    </row>
    <row r="12" spans="2:22" ht="12.75">
      <c r="B12" s="201"/>
      <c r="C12" s="195" t="s">
        <v>41</v>
      </c>
      <c r="D12" s="155" t="s">
        <v>24</v>
      </c>
      <c r="E12" s="157" t="s">
        <v>20</v>
      </c>
      <c r="F12" s="26" t="s">
        <v>23</v>
      </c>
      <c r="G12" s="157"/>
      <c r="H12" s="155"/>
      <c r="I12" s="157">
        <v>4</v>
      </c>
      <c r="J12" s="5">
        <f t="shared" si="0"/>
        <v>70</v>
      </c>
      <c r="K12" s="172"/>
      <c r="L12" s="173"/>
      <c r="N12" s="33">
        <v>0</v>
      </c>
      <c r="O12" s="33">
        <f t="shared" si="2"/>
        <v>0</v>
      </c>
      <c r="Q12" s="7">
        <v>40</v>
      </c>
      <c r="R12" s="7">
        <v>10</v>
      </c>
      <c r="S12" s="7">
        <v>20</v>
      </c>
      <c r="T12" s="7"/>
      <c r="U12" s="7"/>
      <c r="V12" s="7">
        <f t="shared" si="1"/>
        <v>70</v>
      </c>
    </row>
    <row r="13" spans="2:22" ht="12.75">
      <c r="B13" s="201"/>
      <c r="C13" s="196"/>
      <c r="D13" s="156"/>
      <c r="E13" s="158"/>
      <c r="F13" s="26" t="s">
        <v>19</v>
      </c>
      <c r="G13" s="158"/>
      <c r="H13" s="156"/>
      <c r="I13" s="158"/>
      <c r="J13" s="5">
        <f t="shared" si="0"/>
        <v>50</v>
      </c>
      <c r="K13" s="172"/>
      <c r="L13" s="173"/>
      <c r="N13" s="33">
        <v>0</v>
      </c>
      <c r="O13" s="33">
        <f t="shared" si="2"/>
        <v>0</v>
      </c>
      <c r="Q13" s="7">
        <v>40</v>
      </c>
      <c r="R13" s="7">
        <v>10</v>
      </c>
      <c r="S13" s="7"/>
      <c r="T13" s="7"/>
      <c r="U13" s="7"/>
      <c r="V13" s="7">
        <f t="shared" si="1"/>
        <v>50</v>
      </c>
    </row>
    <row r="14" spans="2:22" ht="12.75">
      <c r="B14" s="201"/>
      <c r="C14" s="184" t="s">
        <v>42</v>
      </c>
      <c r="D14" s="197" t="s">
        <v>211</v>
      </c>
      <c r="E14" s="157" t="s">
        <v>18</v>
      </c>
      <c r="F14" s="26" t="s">
        <v>23</v>
      </c>
      <c r="G14" s="157"/>
      <c r="H14" s="170" t="s">
        <v>162</v>
      </c>
      <c r="I14" s="157">
        <v>4</v>
      </c>
      <c r="J14" s="5">
        <f t="shared" si="0"/>
        <v>50</v>
      </c>
      <c r="K14" s="172"/>
      <c r="L14" s="173"/>
      <c r="N14" s="33">
        <v>0</v>
      </c>
      <c r="O14" s="33">
        <f t="shared" si="2"/>
        <v>0</v>
      </c>
      <c r="Q14" s="7">
        <v>20</v>
      </c>
      <c r="R14" s="7"/>
      <c r="S14" s="7">
        <v>20</v>
      </c>
      <c r="T14" s="7"/>
      <c r="U14" s="7">
        <v>10</v>
      </c>
      <c r="V14" s="7">
        <f t="shared" si="1"/>
        <v>50</v>
      </c>
    </row>
    <row r="15" spans="2:22" ht="12.75">
      <c r="B15" s="201"/>
      <c r="C15" s="185"/>
      <c r="D15" s="158"/>
      <c r="E15" s="158"/>
      <c r="F15" s="26" t="s">
        <v>19</v>
      </c>
      <c r="G15" s="158"/>
      <c r="H15" s="171"/>
      <c r="I15" s="158"/>
      <c r="J15" s="5">
        <f t="shared" si="0"/>
        <v>30</v>
      </c>
      <c r="K15" s="172"/>
      <c r="L15" s="173"/>
      <c r="N15" s="33">
        <v>0</v>
      </c>
      <c r="O15" s="33">
        <f t="shared" si="2"/>
        <v>0</v>
      </c>
      <c r="Q15" s="7">
        <v>20</v>
      </c>
      <c r="R15" s="7"/>
      <c r="S15" s="7"/>
      <c r="T15" s="7"/>
      <c r="U15" s="7">
        <v>10</v>
      </c>
      <c r="V15" s="7">
        <f t="shared" si="1"/>
        <v>30</v>
      </c>
    </row>
    <row r="16" spans="2:22" ht="12.75">
      <c r="B16" s="201"/>
      <c r="C16" s="184" t="s">
        <v>41</v>
      </c>
      <c r="D16" s="197" t="s">
        <v>211</v>
      </c>
      <c r="E16" s="157" t="s">
        <v>20</v>
      </c>
      <c r="F16" s="26" t="s">
        <v>23</v>
      </c>
      <c r="G16" s="157"/>
      <c r="H16" s="155"/>
      <c r="I16" s="157">
        <v>4</v>
      </c>
      <c r="J16" s="5">
        <f t="shared" si="0"/>
        <v>50</v>
      </c>
      <c r="K16" s="172"/>
      <c r="L16" s="173"/>
      <c r="N16" s="33">
        <v>0</v>
      </c>
      <c r="O16" s="33">
        <f t="shared" si="2"/>
        <v>0</v>
      </c>
      <c r="Q16" s="7">
        <v>20</v>
      </c>
      <c r="R16" s="7">
        <v>10</v>
      </c>
      <c r="S16" s="7">
        <v>20</v>
      </c>
      <c r="T16" s="7"/>
      <c r="U16" s="7"/>
      <c r="V16" s="7">
        <f t="shared" si="1"/>
        <v>50</v>
      </c>
    </row>
    <row r="17" spans="2:22" ht="12.75">
      <c r="B17" s="202"/>
      <c r="C17" s="185"/>
      <c r="D17" s="158"/>
      <c r="E17" s="158"/>
      <c r="F17" s="26" t="s">
        <v>19</v>
      </c>
      <c r="G17" s="158"/>
      <c r="H17" s="156"/>
      <c r="I17" s="158"/>
      <c r="J17" s="5">
        <f t="shared" si="0"/>
        <v>30</v>
      </c>
      <c r="K17" s="153"/>
      <c r="L17" s="154"/>
      <c r="N17" s="33">
        <v>0</v>
      </c>
      <c r="O17" s="33">
        <f t="shared" si="2"/>
        <v>0</v>
      </c>
      <c r="Q17" s="7">
        <v>20</v>
      </c>
      <c r="R17" s="7">
        <v>10</v>
      </c>
      <c r="S17" s="7"/>
      <c r="T17" s="7"/>
      <c r="U17" s="7"/>
      <c r="V17" s="7">
        <f t="shared" si="1"/>
        <v>30</v>
      </c>
    </row>
    <row r="18" spans="2:22" ht="12.75">
      <c r="B18" s="198" t="s">
        <v>43</v>
      </c>
      <c r="C18" s="157" t="s">
        <v>40</v>
      </c>
      <c r="D18" s="197" t="s">
        <v>211</v>
      </c>
      <c r="E18" s="157" t="s">
        <v>18</v>
      </c>
      <c r="F18" s="26" t="s">
        <v>19</v>
      </c>
      <c r="G18" s="157"/>
      <c r="H18" s="170" t="s">
        <v>162</v>
      </c>
      <c r="I18" s="157">
        <v>4</v>
      </c>
      <c r="J18" s="5">
        <f t="shared" si="0"/>
        <v>30</v>
      </c>
      <c r="K18" s="163" t="s">
        <v>213</v>
      </c>
      <c r="L18" s="164"/>
      <c r="N18" s="33">
        <v>0</v>
      </c>
      <c r="O18" s="33">
        <f t="shared" si="2"/>
        <v>0</v>
      </c>
      <c r="Q18" s="7">
        <v>20</v>
      </c>
      <c r="R18" s="7"/>
      <c r="S18" s="7"/>
      <c r="T18" s="7"/>
      <c r="U18" s="7">
        <v>10</v>
      </c>
      <c r="V18" s="7">
        <f t="shared" si="1"/>
        <v>30</v>
      </c>
    </row>
    <row r="19" spans="2:22" ht="12.75">
      <c r="B19" s="199"/>
      <c r="C19" s="158"/>
      <c r="D19" s="158"/>
      <c r="E19" s="158"/>
      <c r="F19" s="26" t="s">
        <v>25</v>
      </c>
      <c r="G19" s="169"/>
      <c r="H19" s="171"/>
      <c r="I19" s="169"/>
      <c r="J19" s="25">
        <f t="shared" si="0"/>
        <v>20</v>
      </c>
      <c r="K19" s="165"/>
      <c r="L19" s="166"/>
      <c r="N19" s="33">
        <v>0</v>
      </c>
      <c r="O19" s="33">
        <f t="shared" si="2"/>
        <v>0</v>
      </c>
      <c r="Q19" s="7">
        <v>20</v>
      </c>
      <c r="R19" s="7"/>
      <c r="S19" s="7">
        <v>-10</v>
      </c>
      <c r="T19" s="7"/>
      <c r="U19" s="7">
        <v>10</v>
      </c>
      <c r="V19" s="7">
        <f t="shared" si="1"/>
        <v>20</v>
      </c>
    </row>
    <row r="20" spans="2:22" ht="12.75">
      <c r="B20" s="199"/>
      <c r="C20" s="195" t="s">
        <v>41</v>
      </c>
      <c r="D20" s="197" t="s">
        <v>211</v>
      </c>
      <c r="E20" s="157" t="s">
        <v>20</v>
      </c>
      <c r="F20" s="26" t="s">
        <v>19</v>
      </c>
      <c r="G20" s="157"/>
      <c r="H20" s="157"/>
      <c r="I20" s="157">
        <v>4</v>
      </c>
      <c r="J20" s="5">
        <f t="shared" si="0"/>
        <v>30</v>
      </c>
      <c r="K20" s="165"/>
      <c r="L20" s="166"/>
      <c r="N20" s="33">
        <v>0</v>
      </c>
      <c r="O20" s="33">
        <f t="shared" si="2"/>
        <v>0</v>
      </c>
      <c r="Q20" s="7">
        <v>20</v>
      </c>
      <c r="R20" s="7">
        <v>10</v>
      </c>
      <c r="S20" s="7"/>
      <c r="T20" s="7"/>
      <c r="U20" s="7"/>
      <c r="V20" s="7">
        <f t="shared" si="1"/>
        <v>30</v>
      </c>
    </row>
    <row r="21" spans="2:22" ht="12.75">
      <c r="B21" s="200"/>
      <c r="C21" s="196"/>
      <c r="D21" s="158"/>
      <c r="E21" s="158"/>
      <c r="F21" s="26" t="s">
        <v>25</v>
      </c>
      <c r="G21" s="169"/>
      <c r="H21" s="169"/>
      <c r="I21" s="169"/>
      <c r="J21" s="25">
        <f t="shared" si="0"/>
        <v>20</v>
      </c>
      <c r="K21" s="167"/>
      <c r="L21" s="168"/>
      <c r="N21" s="33">
        <v>0</v>
      </c>
      <c r="O21" s="33">
        <f t="shared" si="2"/>
        <v>0</v>
      </c>
      <c r="Q21" s="7">
        <v>20</v>
      </c>
      <c r="R21" s="7">
        <v>10</v>
      </c>
      <c r="S21" s="7">
        <v>-10</v>
      </c>
      <c r="T21" s="7"/>
      <c r="U21" s="7"/>
      <c r="V21" s="7">
        <f t="shared" si="1"/>
        <v>20</v>
      </c>
    </row>
    <row r="22" spans="2:22" ht="12.75">
      <c r="B22" s="189" t="s">
        <v>44</v>
      </c>
      <c r="C22" s="190"/>
      <c r="D22" s="157" t="s">
        <v>27</v>
      </c>
      <c r="E22" s="157" t="s">
        <v>18</v>
      </c>
      <c r="F22" s="24" t="s">
        <v>19</v>
      </c>
      <c r="G22" s="21" t="s">
        <v>29</v>
      </c>
      <c r="H22" s="21"/>
      <c r="I22" s="21">
        <v>4</v>
      </c>
      <c r="J22" s="5">
        <f t="shared" si="0"/>
        <v>50</v>
      </c>
      <c r="K22" s="23" t="s">
        <v>28</v>
      </c>
      <c r="L22" s="186" t="s">
        <v>99</v>
      </c>
      <c r="N22" s="33">
        <v>0</v>
      </c>
      <c r="O22" s="33">
        <f t="shared" si="2"/>
        <v>0</v>
      </c>
      <c r="Q22" s="7">
        <v>30</v>
      </c>
      <c r="R22" s="7"/>
      <c r="S22" s="7"/>
      <c r="T22" s="7">
        <v>20</v>
      </c>
      <c r="U22" s="7"/>
      <c r="V22" s="7">
        <f t="shared" si="1"/>
        <v>50</v>
      </c>
    </row>
    <row r="23" spans="2:22" ht="12.75">
      <c r="B23" s="191"/>
      <c r="C23" s="192"/>
      <c r="D23" s="158"/>
      <c r="E23" s="158"/>
      <c r="F23" s="19" t="s">
        <v>25</v>
      </c>
      <c r="G23" s="21" t="s">
        <v>29</v>
      </c>
      <c r="H23" s="21"/>
      <c r="I23" s="21">
        <v>4</v>
      </c>
      <c r="J23" s="5">
        <f t="shared" si="0"/>
        <v>40</v>
      </c>
      <c r="K23" s="23" t="s">
        <v>21</v>
      </c>
      <c r="L23" s="187"/>
      <c r="N23" s="33">
        <v>0</v>
      </c>
      <c r="O23" s="33">
        <f t="shared" si="2"/>
        <v>0</v>
      </c>
      <c r="Q23" s="7">
        <v>30</v>
      </c>
      <c r="R23" s="7"/>
      <c r="S23" s="7">
        <v>-10</v>
      </c>
      <c r="T23" s="7">
        <v>20</v>
      </c>
      <c r="U23" s="7"/>
      <c r="V23" s="7">
        <f t="shared" si="1"/>
        <v>40</v>
      </c>
    </row>
    <row r="24" spans="2:22" ht="12.75">
      <c r="B24" s="189" t="s">
        <v>30</v>
      </c>
      <c r="C24" s="190"/>
      <c r="D24" s="157" t="s">
        <v>27</v>
      </c>
      <c r="E24" s="157" t="s">
        <v>18</v>
      </c>
      <c r="F24" s="19" t="s">
        <v>19</v>
      </c>
      <c r="G24" s="19" t="s">
        <v>31</v>
      </c>
      <c r="H24" s="22"/>
      <c r="I24" s="5">
        <v>4</v>
      </c>
      <c r="J24" s="5">
        <f t="shared" si="0"/>
        <v>50</v>
      </c>
      <c r="K24" s="23" t="s">
        <v>28</v>
      </c>
      <c r="L24" s="187"/>
      <c r="N24" s="33">
        <v>0</v>
      </c>
      <c r="O24" s="33">
        <f t="shared" si="2"/>
        <v>0</v>
      </c>
      <c r="Q24" s="7">
        <v>30</v>
      </c>
      <c r="R24" s="7"/>
      <c r="S24" s="7"/>
      <c r="T24" s="7">
        <v>20</v>
      </c>
      <c r="U24" s="7"/>
      <c r="V24" s="7">
        <f t="shared" si="1"/>
        <v>50</v>
      </c>
    </row>
    <row r="25" spans="2:22" ht="12.75">
      <c r="B25" s="191"/>
      <c r="C25" s="192"/>
      <c r="D25" s="158"/>
      <c r="E25" s="158"/>
      <c r="F25" s="19" t="s">
        <v>25</v>
      </c>
      <c r="G25" s="19" t="s">
        <v>31</v>
      </c>
      <c r="H25" s="22"/>
      <c r="I25" s="5">
        <v>4</v>
      </c>
      <c r="J25" s="5">
        <f t="shared" si="0"/>
        <v>40</v>
      </c>
      <c r="K25" s="23" t="s">
        <v>21</v>
      </c>
      <c r="L25" s="187"/>
      <c r="N25" s="33">
        <v>0</v>
      </c>
      <c r="O25" s="33">
        <f t="shared" si="2"/>
        <v>0</v>
      </c>
      <c r="Q25" s="7">
        <v>30</v>
      </c>
      <c r="R25" s="7"/>
      <c r="S25" s="7">
        <v>-10</v>
      </c>
      <c r="T25" s="7">
        <v>20</v>
      </c>
      <c r="U25" s="7"/>
      <c r="V25" s="7">
        <f t="shared" si="1"/>
        <v>40</v>
      </c>
    </row>
    <row r="26" spans="2:22" ht="12.75">
      <c r="B26" s="189" t="s">
        <v>26</v>
      </c>
      <c r="C26" s="190"/>
      <c r="D26" s="19" t="s">
        <v>27</v>
      </c>
      <c r="E26" s="157" t="s">
        <v>18</v>
      </c>
      <c r="F26" s="157" t="s">
        <v>19</v>
      </c>
      <c r="G26" s="19" t="s">
        <v>33</v>
      </c>
      <c r="H26" s="22"/>
      <c r="I26" s="5">
        <v>4</v>
      </c>
      <c r="J26" s="5">
        <f t="shared" si="0"/>
        <v>50</v>
      </c>
      <c r="K26" s="182" t="s">
        <v>22</v>
      </c>
      <c r="L26" s="187"/>
      <c r="N26" s="33">
        <v>0</v>
      </c>
      <c r="O26" s="33">
        <f t="shared" si="2"/>
        <v>0</v>
      </c>
      <c r="Q26" s="7">
        <v>30</v>
      </c>
      <c r="R26" s="7"/>
      <c r="S26" s="7"/>
      <c r="T26" s="7">
        <v>20</v>
      </c>
      <c r="U26" s="7"/>
      <c r="V26" s="7">
        <f t="shared" si="1"/>
        <v>50</v>
      </c>
    </row>
    <row r="27" spans="2:22" ht="12.75">
      <c r="B27" s="193"/>
      <c r="C27" s="194"/>
      <c r="D27" s="24" t="s">
        <v>38</v>
      </c>
      <c r="E27" s="158"/>
      <c r="F27" s="158"/>
      <c r="G27" s="19"/>
      <c r="H27" s="22"/>
      <c r="I27" s="5">
        <v>4</v>
      </c>
      <c r="J27" s="5">
        <f t="shared" si="0"/>
        <v>20</v>
      </c>
      <c r="K27" s="183"/>
      <c r="L27" s="187"/>
      <c r="N27" s="33">
        <v>0</v>
      </c>
      <c r="O27" s="33">
        <f t="shared" si="2"/>
        <v>0</v>
      </c>
      <c r="Q27" s="7">
        <v>20</v>
      </c>
      <c r="R27" s="7"/>
      <c r="S27" s="7"/>
      <c r="T27" s="7"/>
      <c r="U27" s="7"/>
      <c r="V27" s="7">
        <f t="shared" si="1"/>
        <v>20</v>
      </c>
    </row>
    <row r="28" spans="2:22" ht="12.75">
      <c r="B28" s="193"/>
      <c r="C28" s="194"/>
      <c r="D28" s="26" t="s">
        <v>27</v>
      </c>
      <c r="E28" s="157" t="s">
        <v>18</v>
      </c>
      <c r="F28" s="157" t="s">
        <v>25</v>
      </c>
      <c r="G28" s="19" t="s">
        <v>33</v>
      </c>
      <c r="H28" s="22"/>
      <c r="I28" s="5">
        <v>4</v>
      </c>
      <c r="J28" s="5">
        <f t="shared" si="0"/>
        <v>40</v>
      </c>
      <c r="K28" s="182" t="s">
        <v>21</v>
      </c>
      <c r="L28" s="187"/>
      <c r="N28" s="33">
        <v>0</v>
      </c>
      <c r="O28" s="33">
        <f t="shared" si="2"/>
        <v>0</v>
      </c>
      <c r="Q28" s="7">
        <v>30</v>
      </c>
      <c r="R28" s="7"/>
      <c r="S28" s="7">
        <v>-10</v>
      </c>
      <c r="T28" s="7">
        <v>20</v>
      </c>
      <c r="U28" s="7"/>
      <c r="V28" s="7">
        <f t="shared" si="1"/>
        <v>40</v>
      </c>
    </row>
    <row r="29" spans="2:22" ht="12.75">
      <c r="B29" s="191"/>
      <c r="C29" s="192"/>
      <c r="D29" s="90" t="s">
        <v>221</v>
      </c>
      <c r="E29" s="158"/>
      <c r="F29" s="158"/>
      <c r="G29" s="19"/>
      <c r="H29" s="22"/>
      <c r="I29" s="5">
        <v>4</v>
      </c>
      <c r="J29" s="5">
        <f t="shared" si="0"/>
        <v>10</v>
      </c>
      <c r="K29" s="183"/>
      <c r="L29" s="188"/>
      <c r="N29" s="33">
        <v>0</v>
      </c>
      <c r="O29" s="33">
        <f>N29*J29</f>
        <v>0</v>
      </c>
      <c r="Q29" s="7">
        <v>20</v>
      </c>
      <c r="R29" s="7"/>
      <c r="S29" s="7">
        <v>-10</v>
      </c>
      <c r="T29" s="7"/>
      <c r="U29" s="7"/>
      <c r="V29" s="7">
        <f t="shared" si="1"/>
        <v>10</v>
      </c>
    </row>
    <row r="30" spans="2:22" ht="12.75">
      <c r="B30" s="8" t="s">
        <v>46</v>
      </c>
      <c r="C30" s="9"/>
      <c r="D30" s="10"/>
      <c r="E30" s="10"/>
      <c r="F30" s="10"/>
      <c r="G30" s="10"/>
      <c r="H30" s="10"/>
      <c r="I30" s="11"/>
      <c r="J30" s="12"/>
      <c r="K30" s="12"/>
      <c r="L30" s="13"/>
      <c r="Q30" s="14"/>
      <c r="R30" s="15"/>
      <c r="S30" s="15"/>
      <c r="T30" s="15"/>
      <c r="U30" s="15"/>
      <c r="V30" s="16"/>
    </row>
    <row r="31" spans="2:22" ht="25.5">
      <c r="B31" s="184" t="s">
        <v>47</v>
      </c>
      <c r="C31" s="27" t="s">
        <v>48</v>
      </c>
      <c r="D31" s="19" t="s">
        <v>50</v>
      </c>
      <c r="E31" s="19"/>
      <c r="F31" s="26" t="s">
        <v>19</v>
      </c>
      <c r="G31" s="19"/>
      <c r="H31" s="26"/>
      <c r="I31" s="5">
        <v>4</v>
      </c>
      <c r="J31" s="5">
        <f aca="true" t="shared" si="3" ref="J31:J37">V31</f>
        <v>40</v>
      </c>
      <c r="K31" s="149" t="s">
        <v>21</v>
      </c>
      <c r="L31" s="150"/>
      <c r="N31" s="33">
        <v>0</v>
      </c>
      <c r="O31" s="33">
        <f aca="true" t="shared" si="4" ref="O31:O37">N31*J31</f>
        <v>0</v>
      </c>
      <c r="Q31" s="7">
        <v>40</v>
      </c>
      <c r="R31" s="7"/>
      <c r="S31" s="7"/>
      <c r="T31" s="7"/>
      <c r="U31" s="7"/>
      <c r="V31" s="7">
        <f aca="true" t="shared" si="5" ref="V31:V37">SUM(Q31:U31)</f>
        <v>40</v>
      </c>
    </row>
    <row r="32" spans="2:22" ht="25.5">
      <c r="B32" s="185"/>
      <c r="C32" s="27" t="s">
        <v>49</v>
      </c>
      <c r="D32" s="19" t="s">
        <v>50</v>
      </c>
      <c r="E32" s="19"/>
      <c r="F32" s="26" t="s">
        <v>19</v>
      </c>
      <c r="G32" s="19"/>
      <c r="H32" s="26"/>
      <c r="I32" s="5">
        <v>4</v>
      </c>
      <c r="J32" s="5">
        <f t="shared" si="3"/>
        <v>40</v>
      </c>
      <c r="K32" s="149" t="s">
        <v>34</v>
      </c>
      <c r="L32" s="150"/>
      <c r="N32" s="33">
        <v>0</v>
      </c>
      <c r="O32" s="33">
        <f t="shared" si="4"/>
        <v>0</v>
      </c>
      <c r="Q32" s="7">
        <v>40</v>
      </c>
      <c r="R32" s="7"/>
      <c r="S32" s="7"/>
      <c r="T32" s="7"/>
      <c r="U32" s="7"/>
      <c r="V32" s="7">
        <f t="shared" si="5"/>
        <v>40</v>
      </c>
    </row>
    <row r="33" spans="2:22" ht="38.25">
      <c r="B33" s="32" t="s">
        <v>51</v>
      </c>
      <c r="C33" s="18" t="s">
        <v>52</v>
      </c>
      <c r="D33" s="19" t="s">
        <v>53</v>
      </c>
      <c r="E33" s="19"/>
      <c r="F33" s="19" t="s">
        <v>19</v>
      </c>
      <c r="G33" s="28"/>
      <c r="H33" s="26"/>
      <c r="I33" s="5">
        <v>4</v>
      </c>
      <c r="J33" s="5">
        <f t="shared" si="3"/>
        <v>40</v>
      </c>
      <c r="K33" s="149" t="s">
        <v>34</v>
      </c>
      <c r="L33" s="150"/>
      <c r="N33" s="33">
        <v>0</v>
      </c>
      <c r="O33" s="33">
        <f t="shared" si="4"/>
        <v>0</v>
      </c>
      <c r="Q33" s="7">
        <v>40</v>
      </c>
      <c r="R33" s="7"/>
      <c r="S33" s="7"/>
      <c r="T33" s="7"/>
      <c r="U33" s="7"/>
      <c r="V33" s="7">
        <f t="shared" si="5"/>
        <v>40</v>
      </c>
    </row>
    <row r="34" spans="2:22" ht="12.75">
      <c r="B34" s="174" t="s">
        <v>54</v>
      </c>
      <c r="C34" s="175"/>
      <c r="D34" s="21" t="s">
        <v>32</v>
      </c>
      <c r="E34" s="22" t="s">
        <v>18</v>
      </c>
      <c r="F34" s="21" t="s">
        <v>25</v>
      </c>
      <c r="G34" s="24"/>
      <c r="H34" s="21"/>
      <c r="I34" s="21">
        <v>4</v>
      </c>
      <c r="J34" s="5">
        <f t="shared" si="3"/>
        <v>10</v>
      </c>
      <c r="K34" s="151" t="s">
        <v>22</v>
      </c>
      <c r="L34" s="152"/>
      <c r="N34" s="33">
        <v>0</v>
      </c>
      <c r="O34" s="33">
        <f t="shared" si="4"/>
        <v>0</v>
      </c>
      <c r="Q34" s="7">
        <v>20</v>
      </c>
      <c r="R34" s="7"/>
      <c r="S34" s="7">
        <v>-10</v>
      </c>
      <c r="T34" s="7"/>
      <c r="U34" s="7"/>
      <c r="V34" s="7">
        <f t="shared" si="5"/>
        <v>10</v>
      </c>
    </row>
    <row r="35" spans="2:22" ht="12.75">
      <c r="B35" s="17" t="s">
        <v>55</v>
      </c>
      <c r="C35" s="21" t="s">
        <v>41</v>
      </c>
      <c r="D35" s="24" t="s">
        <v>38</v>
      </c>
      <c r="E35" s="21" t="s">
        <v>20</v>
      </c>
      <c r="F35" s="26" t="s">
        <v>19</v>
      </c>
      <c r="G35" s="21"/>
      <c r="H35" s="21"/>
      <c r="I35" s="21">
        <v>4</v>
      </c>
      <c r="J35" s="5">
        <f t="shared" si="3"/>
        <v>30</v>
      </c>
      <c r="K35" s="178" t="s">
        <v>56</v>
      </c>
      <c r="L35" s="179"/>
      <c r="N35" s="33">
        <v>0</v>
      </c>
      <c r="O35" s="33">
        <f t="shared" si="4"/>
        <v>0</v>
      </c>
      <c r="Q35" s="7">
        <v>20</v>
      </c>
      <c r="R35" s="7">
        <v>10</v>
      </c>
      <c r="S35" s="7"/>
      <c r="T35" s="7"/>
      <c r="U35" s="7"/>
      <c r="V35" s="7">
        <f t="shared" si="5"/>
        <v>30</v>
      </c>
    </row>
    <row r="36" spans="2:22" ht="12.75">
      <c r="B36" s="174" t="s">
        <v>59</v>
      </c>
      <c r="C36" s="175"/>
      <c r="D36" s="19" t="s">
        <v>57</v>
      </c>
      <c r="E36" s="33"/>
      <c r="F36" s="33"/>
      <c r="G36" s="33"/>
      <c r="H36" s="33"/>
      <c r="I36" s="5">
        <v>1</v>
      </c>
      <c r="J36" s="29">
        <f t="shared" si="3"/>
        <v>10</v>
      </c>
      <c r="K36" s="180" t="s">
        <v>286</v>
      </c>
      <c r="L36" s="181"/>
      <c r="N36" s="33">
        <v>0</v>
      </c>
      <c r="O36" s="33">
        <f t="shared" si="4"/>
        <v>0</v>
      </c>
      <c r="Q36" s="7">
        <v>10</v>
      </c>
      <c r="R36" s="7"/>
      <c r="S36" s="7"/>
      <c r="T36" s="7"/>
      <c r="U36" s="7"/>
      <c r="V36" s="7">
        <f t="shared" si="5"/>
        <v>10</v>
      </c>
    </row>
    <row r="37" spans="2:22" ht="12.75">
      <c r="B37" s="174" t="s">
        <v>58</v>
      </c>
      <c r="C37" s="175"/>
      <c r="D37" s="19" t="s">
        <v>57</v>
      </c>
      <c r="E37" s="33"/>
      <c r="F37" s="33"/>
      <c r="G37" s="33"/>
      <c r="H37" s="33"/>
      <c r="I37" s="5">
        <v>1</v>
      </c>
      <c r="J37" s="29">
        <f t="shared" si="3"/>
        <v>10</v>
      </c>
      <c r="K37" s="176" t="s">
        <v>22</v>
      </c>
      <c r="L37" s="177"/>
      <c r="N37" s="33">
        <v>0</v>
      </c>
      <c r="O37" s="33">
        <f t="shared" si="4"/>
        <v>0</v>
      </c>
      <c r="Q37" s="7">
        <v>10</v>
      </c>
      <c r="R37" s="7"/>
      <c r="S37" s="7"/>
      <c r="T37" s="7"/>
      <c r="U37" s="7"/>
      <c r="V37" s="7">
        <f t="shared" si="5"/>
        <v>10</v>
      </c>
    </row>
    <row r="38" spans="2:12" ht="12.75">
      <c r="B38" s="8" t="s">
        <v>60</v>
      </c>
      <c r="C38" s="9"/>
      <c r="D38" s="9"/>
      <c r="E38" s="30"/>
      <c r="F38" s="30"/>
      <c r="G38" s="30"/>
      <c r="H38" s="30"/>
      <c r="I38" s="30"/>
      <c r="J38" s="30"/>
      <c r="K38" s="30"/>
      <c r="L38" s="34"/>
    </row>
    <row r="39" spans="2:12" ht="12.75">
      <c r="B39" s="35" t="s">
        <v>65</v>
      </c>
      <c r="C39" s="36"/>
      <c r="D39" s="36"/>
      <c r="E39" s="37"/>
      <c r="F39" s="37"/>
      <c r="G39" s="37"/>
      <c r="H39" s="37"/>
      <c r="I39" s="37"/>
      <c r="J39" s="37"/>
      <c r="K39" s="37"/>
      <c r="L39" s="38"/>
    </row>
    <row r="40" spans="14:15" ht="12.75" customHeight="1" thickBot="1">
      <c r="N40" s="94">
        <f>SUM(N5:N38)</f>
        <v>0</v>
      </c>
      <c r="O40" s="94">
        <f>SUM(O5:O38)</f>
        <v>0</v>
      </c>
    </row>
    <row r="41" spans="17:22" ht="13.5" thickTop="1">
      <c r="Q41" s="31"/>
      <c r="R41" s="31"/>
      <c r="S41" s="31"/>
      <c r="T41" s="31"/>
      <c r="U41" s="31"/>
      <c r="V41" s="31"/>
    </row>
    <row r="42" spans="2:22" ht="15.75">
      <c r="B42" s="132" t="s">
        <v>61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Q42" s="135" t="s">
        <v>0</v>
      </c>
      <c r="R42" s="136"/>
      <c r="S42" s="136"/>
      <c r="T42" s="136"/>
      <c r="U42" s="136"/>
      <c r="V42" s="137"/>
    </row>
    <row r="43" spans="2:22" ht="12.75" customHeight="1">
      <c r="B43" s="138" t="s">
        <v>1</v>
      </c>
      <c r="C43" s="139"/>
      <c r="D43" s="142" t="s">
        <v>2</v>
      </c>
      <c r="E43" s="143"/>
      <c r="F43" s="144"/>
      <c r="G43" s="142" t="s">
        <v>3</v>
      </c>
      <c r="H43" s="144"/>
      <c r="I43" s="145" t="s">
        <v>4</v>
      </c>
      <c r="J43" s="145" t="s">
        <v>5</v>
      </c>
      <c r="K43" s="159" t="s">
        <v>6</v>
      </c>
      <c r="L43" s="160"/>
      <c r="Q43" s="130" t="s">
        <v>7</v>
      </c>
      <c r="R43" s="130" t="s">
        <v>8</v>
      </c>
      <c r="S43" s="130" t="s">
        <v>10</v>
      </c>
      <c r="T43" s="130" t="s">
        <v>9</v>
      </c>
      <c r="U43" s="130" t="s">
        <v>11</v>
      </c>
      <c r="V43" s="130" t="s">
        <v>12</v>
      </c>
    </row>
    <row r="44" spans="2:22" ht="12.75">
      <c r="B44" s="140"/>
      <c r="C44" s="141"/>
      <c r="D44" s="1" t="s">
        <v>13</v>
      </c>
      <c r="E44" s="1" t="s">
        <v>8</v>
      </c>
      <c r="F44" s="1" t="s">
        <v>10</v>
      </c>
      <c r="G44" s="1" t="s">
        <v>14</v>
      </c>
      <c r="H44" s="1" t="s">
        <v>11</v>
      </c>
      <c r="I44" s="146"/>
      <c r="J44" s="146"/>
      <c r="K44" s="161"/>
      <c r="L44" s="162"/>
      <c r="Q44" s="131"/>
      <c r="R44" s="131"/>
      <c r="S44" s="131"/>
      <c r="T44" s="131"/>
      <c r="U44" s="131"/>
      <c r="V44" s="131"/>
    </row>
    <row r="45" spans="2:22" ht="12.75">
      <c r="B45" s="147" t="s">
        <v>15</v>
      </c>
      <c r="C45" s="148"/>
      <c r="D45" s="3" t="s">
        <v>16</v>
      </c>
      <c r="E45" s="3"/>
      <c r="F45" s="3"/>
      <c r="G45" s="3"/>
      <c r="H45" s="3"/>
      <c r="I45" s="4">
        <v>1</v>
      </c>
      <c r="J45" s="5">
        <f>V45</f>
        <v>30</v>
      </c>
      <c r="K45" s="149" t="s">
        <v>17</v>
      </c>
      <c r="L45" s="150"/>
      <c r="N45" s="33">
        <v>0</v>
      </c>
      <c r="O45" s="33">
        <f>N45*J45</f>
        <v>0</v>
      </c>
      <c r="Q45" s="6">
        <v>30</v>
      </c>
      <c r="R45" s="2"/>
      <c r="S45" s="2"/>
      <c r="T45" s="2"/>
      <c r="U45" s="2"/>
      <c r="V45" s="7">
        <f>SUM(Q45:U45)</f>
        <v>30</v>
      </c>
    </row>
    <row r="46" spans="2:22" ht="12.75">
      <c r="B46" s="8" t="s">
        <v>45</v>
      </c>
      <c r="C46" s="9"/>
      <c r="D46" s="10"/>
      <c r="E46" s="10"/>
      <c r="F46" s="10"/>
      <c r="G46" s="10"/>
      <c r="H46" s="10"/>
      <c r="I46" s="11"/>
      <c r="J46" s="12"/>
      <c r="K46" s="12"/>
      <c r="L46" s="13"/>
      <c r="Q46" s="14"/>
      <c r="R46" s="15"/>
      <c r="S46" s="15"/>
      <c r="T46" s="15"/>
      <c r="U46" s="15"/>
      <c r="V46" s="16"/>
    </row>
    <row r="47" spans="2:22" ht="12.75" customHeight="1">
      <c r="B47" s="189" t="s">
        <v>62</v>
      </c>
      <c r="C47" s="190"/>
      <c r="D47" s="197" t="s">
        <v>222</v>
      </c>
      <c r="E47" s="19" t="s">
        <v>18</v>
      </c>
      <c r="F47" s="155" t="s">
        <v>19</v>
      </c>
      <c r="G47" s="157"/>
      <c r="H47" s="157"/>
      <c r="I47" s="157">
        <v>4</v>
      </c>
      <c r="J47" s="5">
        <f>V47</f>
        <v>20</v>
      </c>
      <c r="K47" s="151" t="s">
        <v>63</v>
      </c>
      <c r="L47" s="152"/>
      <c r="N47" s="33">
        <v>0</v>
      </c>
      <c r="O47" s="33">
        <f>N47*J47</f>
        <v>0</v>
      </c>
      <c r="Q47" s="7">
        <v>20</v>
      </c>
      <c r="R47" s="7"/>
      <c r="S47" s="7"/>
      <c r="T47" s="7"/>
      <c r="U47" s="7"/>
      <c r="V47" s="7">
        <f>SUM(Q47:U47)</f>
        <v>20</v>
      </c>
    </row>
    <row r="48" spans="2:22" ht="12.75">
      <c r="B48" s="191"/>
      <c r="C48" s="192"/>
      <c r="D48" s="158"/>
      <c r="E48" s="19" t="s">
        <v>20</v>
      </c>
      <c r="F48" s="156"/>
      <c r="G48" s="158"/>
      <c r="H48" s="158"/>
      <c r="I48" s="158"/>
      <c r="J48" s="5">
        <f>V48</f>
        <v>30</v>
      </c>
      <c r="K48" s="172"/>
      <c r="L48" s="173"/>
      <c r="N48" s="33">
        <v>0</v>
      </c>
      <c r="O48" s="33">
        <f>N48*J48</f>
        <v>0</v>
      </c>
      <c r="Q48" s="7">
        <v>20</v>
      </c>
      <c r="R48" s="7">
        <v>10</v>
      </c>
      <c r="S48" s="7"/>
      <c r="T48" s="7"/>
      <c r="U48" s="7"/>
      <c r="V48" s="7">
        <f>SUM(Q48:U48)</f>
        <v>30</v>
      </c>
    </row>
    <row r="49" spans="2:22" ht="12.75">
      <c r="B49" s="189" t="s">
        <v>64</v>
      </c>
      <c r="C49" s="190"/>
      <c r="D49" s="157" t="s">
        <v>27</v>
      </c>
      <c r="E49" s="157" t="s">
        <v>18</v>
      </c>
      <c r="F49" s="155" t="s">
        <v>19</v>
      </c>
      <c r="G49" s="21" t="s">
        <v>29</v>
      </c>
      <c r="H49" s="157"/>
      <c r="I49" s="157">
        <v>4</v>
      </c>
      <c r="J49" s="5">
        <f>V49</f>
        <v>50</v>
      </c>
      <c r="K49" s="163" t="s">
        <v>21</v>
      </c>
      <c r="L49" s="164"/>
      <c r="N49" s="33">
        <v>0</v>
      </c>
      <c r="O49" s="33">
        <f>N49*J49</f>
        <v>0</v>
      </c>
      <c r="Q49" s="7">
        <v>30</v>
      </c>
      <c r="R49" s="7"/>
      <c r="S49" s="7"/>
      <c r="T49" s="7">
        <v>20</v>
      </c>
      <c r="U49" s="7"/>
      <c r="V49" s="7">
        <f>SUM(Q49:U49)</f>
        <v>50</v>
      </c>
    </row>
    <row r="50" spans="2:22" ht="12.75">
      <c r="B50" s="193"/>
      <c r="C50" s="194"/>
      <c r="D50" s="169"/>
      <c r="E50" s="169"/>
      <c r="F50" s="203"/>
      <c r="G50" s="19" t="s">
        <v>31</v>
      </c>
      <c r="H50" s="169"/>
      <c r="I50" s="169"/>
      <c r="J50" s="5">
        <f>V50</f>
        <v>50</v>
      </c>
      <c r="K50" s="165"/>
      <c r="L50" s="166"/>
      <c r="N50" s="33">
        <v>0</v>
      </c>
      <c r="O50" s="33">
        <f>N50*J50</f>
        <v>0</v>
      </c>
      <c r="Q50" s="7">
        <v>30</v>
      </c>
      <c r="R50" s="7"/>
      <c r="S50" s="7"/>
      <c r="T50" s="7">
        <v>20</v>
      </c>
      <c r="U50" s="7"/>
      <c r="V50" s="7">
        <f>SUM(Q50:U50)</f>
        <v>50</v>
      </c>
    </row>
    <row r="51" spans="2:22" ht="12.75">
      <c r="B51" s="191"/>
      <c r="C51" s="192"/>
      <c r="D51" s="158"/>
      <c r="E51" s="158"/>
      <c r="F51" s="156"/>
      <c r="G51" s="19" t="s">
        <v>33</v>
      </c>
      <c r="H51" s="158"/>
      <c r="I51" s="158"/>
      <c r="J51" s="5">
        <f>V51</f>
        <v>50</v>
      </c>
      <c r="K51" s="167"/>
      <c r="L51" s="168"/>
      <c r="N51" s="33">
        <v>0</v>
      </c>
      <c r="O51" s="33">
        <f>N51*J51</f>
        <v>0</v>
      </c>
      <c r="Q51" s="7">
        <v>30</v>
      </c>
      <c r="R51" s="7"/>
      <c r="S51" s="7"/>
      <c r="T51" s="7">
        <v>20</v>
      </c>
      <c r="U51" s="7"/>
      <c r="V51" s="7">
        <f>SUM(Q51:U51)</f>
        <v>50</v>
      </c>
    </row>
    <row r="53" spans="14:15" ht="13.5" thickBot="1">
      <c r="N53" s="94">
        <f>SUM(N40:N51)</f>
        <v>0</v>
      </c>
      <c r="O53" s="94">
        <f>SUM(O40:O51)</f>
        <v>0</v>
      </c>
    </row>
    <row r="54" ht="13.5" thickTop="1"/>
  </sheetData>
  <sheetProtection/>
  <mergeCells count="120">
    <mergeCell ref="B47:C48"/>
    <mergeCell ref="F47:F48"/>
    <mergeCell ref="B49:C51"/>
    <mergeCell ref="D49:D51"/>
    <mergeCell ref="E49:E51"/>
    <mergeCell ref="F49:F51"/>
    <mergeCell ref="D47:D48"/>
    <mergeCell ref="H49:H51"/>
    <mergeCell ref="I49:I51"/>
    <mergeCell ref="K49:L51"/>
    <mergeCell ref="G47:G48"/>
    <mergeCell ref="H47:H48"/>
    <mergeCell ref="I47:I48"/>
    <mergeCell ref="K47:L48"/>
    <mergeCell ref="E20:E21"/>
    <mergeCell ref="H16:H17"/>
    <mergeCell ref="T43:T44"/>
    <mergeCell ref="U43:U44"/>
    <mergeCell ref="V43:V44"/>
    <mergeCell ref="B45:C45"/>
    <mergeCell ref="K45:L45"/>
    <mergeCell ref="Q42:V42"/>
    <mergeCell ref="B43:C44"/>
    <mergeCell ref="D43:F43"/>
    <mergeCell ref="J43:J44"/>
    <mergeCell ref="K43:L44"/>
    <mergeCell ref="Q43:Q44"/>
    <mergeCell ref="R43:R44"/>
    <mergeCell ref="S43:S44"/>
    <mergeCell ref="B42:L42"/>
    <mergeCell ref="G43:H43"/>
    <mergeCell ref="I43:I44"/>
    <mergeCell ref="B7:C7"/>
    <mergeCell ref="B8:C9"/>
    <mergeCell ref="E8:E9"/>
    <mergeCell ref="C10:C11"/>
    <mergeCell ref="E10:E11"/>
    <mergeCell ref="B10:B17"/>
    <mergeCell ref="C14:C15"/>
    <mergeCell ref="E16:E17"/>
    <mergeCell ref="D12:D13"/>
    <mergeCell ref="D14:D15"/>
    <mergeCell ref="C12:C13"/>
    <mergeCell ref="E12:E13"/>
    <mergeCell ref="H10:H11"/>
    <mergeCell ref="I10:I11"/>
    <mergeCell ref="E14:E15"/>
    <mergeCell ref="C16:C17"/>
    <mergeCell ref="H14:H15"/>
    <mergeCell ref="I14:I15"/>
    <mergeCell ref="D16:D17"/>
    <mergeCell ref="B22:C23"/>
    <mergeCell ref="C18:C19"/>
    <mergeCell ref="C20:C21"/>
    <mergeCell ref="D20:D21"/>
    <mergeCell ref="B18:B21"/>
    <mergeCell ref="D18:D19"/>
    <mergeCell ref="B24:C25"/>
    <mergeCell ref="D24:D25"/>
    <mergeCell ref="E24:E25"/>
    <mergeCell ref="E26:E27"/>
    <mergeCell ref="E28:E29"/>
    <mergeCell ref="B26:C29"/>
    <mergeCell ref="F28:F29"/>
    <mergeCell ref="K28:K29"/>
    <mergeCell ref="D22:D23"/>
    <mergeCell ref="E22:E23"/>
    <mergeCell ref="B31:B32"/>
    <mergeCell ref="K31:L31"/>
    <mergeCell ref="K32:L32"/>
    <mergeCell ref="F26:F27"/>
    <mergeCell ref="K26:K27"/>
    <mergeCell ref="L22:L29"/>
    <mergeCell ref="B37:C37"/>
    <mergeCell ref="K37:L37"/>
    <mergeCell ref="B34:C34"/>
    <mergeCell ref="K34:L34"/>
    <mergeCell ref="K35:L35"/>
    <mergeCell ref="B36:C36"/>
    <mergeCell ref="K36:L36"/>
    <mergeCell ref="I8:I9"/>
    <mergeCell ref="H18:H19"/>
    <mergeCell ref="I18:I19"/>
    <mergeCell ref="K33:L33"/>
    <mergeCell ref="G20:G21"/>
    <mergeCell ref="G14:G15"/>
    <mergeCell ref="H20:H21"/>
    <mergeCell ref="I20:I21"/>
    <mergeCell ref="I16:I17"/>
    <mergeCell ref="K10:L17"/>
    <mergeCell ref="K3:L4"/>
    <mergeCell ref="K7:L7"/>
    <mergeCell ref="E18:E19"/>
    <mergeCell ref="H12:H13"/>
    <mergeCell ref="I12:I13"/>
    <mergeCell ref="K18:L21"/>
    <mergeCell ref="G12:G13"/>
    <mergeCell ref="G16:G17"/>
    <mergeCell ref="G18:G19"/>
    <mergeCell ref="H8:H9"/>
    <mergeCell ref="B5:C5"/>
    <mergeCell ref="K5:L5"/>
    <mergeCell ref="T3:T4"/>
    <mergeCell ref="S3:S4"/>
    <mergeCell ref="K8:L9"/>
    <mergeCell ref="D10:D11"/>
    <mergeCell ref="G10:G11"/>
    <mergeCell ref="D8:D9"/>
    <mergeCell ref="G8:G9"/>
    <mergeCell ref="J3:J4"/>
    <mergeCell ref="U3:U4"/>
    <mergeCell ref="V3:V4"/>
    <mergeCell ref="B2:L2"/>
    <mergeCell ref="Q2:V2"/>
    <mergeCell ref="B3:C4"/>
    <mergeCell ref="D3:F3"/>
    <mergeCell ref="G3:H3"/>
    <mergeCell ref="I3:I4"/>
    <mergeCell ref="Q3:Q4"/>
    <mergeCell ref="R3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92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08" t="s">
        <v>75</v>
      </c>
      <c r="C7" s="209"/>
      <c r="D7" s="19" t="s">
        <v>95</v>
      </c>
      <c r="E7" s="19"/>
      <c r="F7" s="19" t="s">
        <v>23</v>
      </c>
      <c r="G7" s="45"/>
      <c r="H7" s="26"/>
      <c r="I7" s="5">
        <v>4</v>
      </c>
      <c r="J7" s="5">
        <f aca="true" t="shared" si="0" ref="J7:J16">V7</f>
        <v>60</v>
      </c>
      <c r="K7" s="149" t="s">
        <v>35</v>
      </c>
      <c r="L7" s="150"/>
      <c r="N7" s="33">
        <v>0</v>
      </c>
      <c r="O7" s="33">
        <f>N7*J7</f>
        <v>0</v>
      </c>
      <c r="Q7" s="7">
        <v>40</v>
      </c>
      <c r="R7" s="7"/>
      <c r="S7" s="7">
        <v>20</v>
      </c>
      <c r="T7" s="7"/>
      <c r="U7" s="7"/>
      <c r="V7" s="7">
        <f aca="true" t="shared" si="1" ref="V7:V16">SUM(Q7:U7)</f>
        <v>60</v>
      </c>
    </row>
    <row r="8" spans="2:22" ht="12.75">
      <c r="B8" s="174" t="s">
        <v>96</v>
      </c>
      <c r="C8" s="175"/>
      <c r="D8" s="155" t="s">
        <v>212</v>
      </c>
      <c r="E8" s="157" t="s">
        <v>20</v>
      </c>
      <c r="F8" s="157" t="s">
        <v>19</v>
      </c>
      <c r="G8" s="24"/>
      <c r="H8" s="19" t="s">
        <v>192</v>
      </c>
      <c r="I8" s="157">
        <v>4</v>
      </c>
      <c r="J8" s="5">
        <f t="shared" si="0"/>
        <v>40</v>
      </c>
      <c r="K8" s="151" t="s">
        <v>99</v>
      </c>
      <c r="L8" s="152"/>
      <c r="N8" s="33">
        <v>0</v>
      </c>
      <c r="O8" s="33">
        <f>N8*J8</f>
        <v>0</v>
      </c>
      <c r="Q8" s="7">
        <v>20</v>
      </c>
      <c r="R8" s="7">
        <v>10</v>
      </c>
      <c r="S8" s="7"/>
      <c r="T8" s="7"/>
      <c r="U8" s="7">
        <v>10</v>
      </c>
      <c r="V8" s="7">
        <f t="shared" si="1"/>
        <v>40</v>
      </c>
    </row>
    <row r="9" spans="2:22" ht="12.75">
      <c r="B9" s="54" t="s">
        <v>97</v>
      </c>
      <c r="C9" s="55"/>
      <c r="D9" s="156"/>
      <c r="E9" s="158"/>
      <c r="F9" s="158"/>
      <c r="G9" s="24" t="s">
        <v>98</v>
      </c>
      <c r="H9" s="96"/>
      <c r="I9" s="158"/>
      <c r="J9" s="5">
        <f t="shared" si="0"/>
        <v>40</v>
      </c>
      <c r="K9" s="153"/>
      <c r="L9" s="154"/>
      <c r="N9" s="33">
        <v>0</v>
      </c>
      <c r="O9" s="33">
        <f>N9*J9</f>
        <v>0</v>
      </c>
      <c r="Q9" s="7">
        <v>20</v>
      </c>
      <c r="R9" s="7">
        <v>10</v>
      </c>
      <c r="S9" s="7"/>
      <c r="T9" s="7">
        <v>10</v>
      </c>
      <c r="U9" s="7"/>
      <c r="V9" s="7">
        <f t="shared" si="1"/>
        <v>40</v>
      </c>
    </row>
    <row r="10" spans="2:22" ht="12.75">
      <c r="B10" s="189" t="s">
        <v>100</v>
      </c>
      <c r="C10" s="190"/>
      <c r="D10" s="21" t="s">
        <v>27</v>
      </c>
      <c r="E10" s="157" t="s">
        <v>18</v>
      </c>
      <c r="F10" s="155" t="s">
        <v>19</v>
      </c>
      <c r="G10" s="157" t="s">
        <v>29</v>
      </c>
      <c r="H10" s="157"/>
      <c r="I10" s="157">
        <v>4</v>
      </c>
      <c r="J10" s="25">
        <f>V10</f>
        <v>50</v>
      </c>
      <c r="K10" s="151" t="s">
        <v>63</v>
      </c>
      <c r="L10" s="152"/>
      <c r="N10" s="33">
        <v>0</v>
      </c>
      <c r="O10" s="33">
        <f>N10*J10</f>
        <v>0</v>
      </c>
      <c r="Q10" s="7">
        <v>30</v>
      </c>
      <c r="R10" s="7"/>
      <c r="S10" s="7"/>
      <c r="T10" s="7">
        <v>20</v>
      </c>
      <c r="U10" s="7"/>
      <c r="V10" s="7">
        <f>SUM(Q10:U10)</f>
        <v>50</v>
      </c>
    </row>
    <row r="11" spans="2:22" ht="12.75">
      <c r="B11" s="191"/>
      <c r="C11" s="192"/>
      <c r="D11" s="88" t="s">
        <v>71</v>
      </c>
      <c r="E11" s="158"/>
      <c r="F11" s="156"/>
      <c r="G11" s="158"/>
      <c r="H11" s="158"/>
      <c r="I11" s="158"/>
      <c r="J11" s="25">
        <f t="shared" si="0"/>
        <v>40</v>
      </c>
      <c r="K11" s="153"/>
      <c r="L11" s="154"/>
      <c r="N11" s="33">
        <v>0</v>
      </c>
      <c r="O11" s="33">
        <f>N11*J11</f>
        <v>0</v>
      </c>
      <c r="Q11" s="7">
        <v>20</v>
      </c>
      <c r="R11" s="7"/>
      <c r="S11" s="7"/>
      <c r="T11" s="7">
        <v>20</v>
      </c>
      <c r="U11" s="7"/>
      <c r="V11" s="7">
        <f t="shared" si="1"/>
        <v>40</v>
      </c>
    </row>
    <row r="12" spans="2:22" ht="12.75">
      <c r="B12" s="46" t="s">
        <v>46</v>
      </c>
      <c r="C12" s="47"/>
      <c r="D12" s="48"/>
      <c r="E12" s="48"/>
      <c r="F12" s="48"/>
      <c r="G12" s="48"/>
      <c r="H12" s="48"/>
      <c r="I12" s="49"/>
      <c r="J12" s="50"/>
      <c r="K12" s="50"/>
      <c r="L12" s="51"/>
      <c r="Q12" s="14"/>
      <c r="R12" s="15"/>
      <c r="S12" s="15"/>
      <c r="T12" s="15"/>
      <c r="U12" s="15"/>
      <c r="V12" s="16"/>
    </row>
    <row r="13" spans="2:22" ht="12.75" customHeight="1">
      <c r="B13" s="189" t="s">
        <v>230</v>
      </c>
      <c r="C13" s="190"/>
      <c r="D13" s="155" t="s">
        <v>38</v>
      </c>
      <c r="E13" s="26" t="s">
        <v>20</v>
      </c>
      <c r="F13" s="155" t="s">
        <v>19</v>
      </c>
      <c r="G13" s="157"/>
      <c r="H13" s="157"/>
      <c r="I13" s="157">
        <v>4</v>
      </c>
      <c r="J13" s="5">
        <f t="shared" si="0"/>
        <v>30</v>
      </c>
      <c r="K13" s="151" t="s">
        <v>22</v>
      </c>
      <c r="L13" s="152"/>
      <c r="N13" s="33">
        <v>0</v>
      </c>
      <c r="O13" s="33">
        <f>N13*J13</f>
        <v>0</v>
      </c>
      <c r="Q13" s="7">
        <v>20</v>
      </c>
      <c r="R13" s="7">
        <v>10</v>
      </c>
      <c r="S13" s="7"/>
      <c r="T13" s="7"/>
      <c r="U13" s="7"/>
      <c r="V13" s="7">
        <f t="shared" si="1"/>
        <v>30</v>
      </c>
    </row>
    <row r="14" spans="2:22" ht="12.75">
      <c r="B14" s="191"/>
      <c r="C14" s="192"/>
      <c r="D14" s="156"/>
      <c r="E14" s="26" t="s">
        <v>18</v>
      </c>
      <c r="F14" s="156"/>
      <c r="G14" s="158"/>
      <c r="H14" s="158"/>
      <c r="I14" s="158"/>
      <c r="J14" s="5">
        <f t="shared" si="0"/>
        <v>20</v>
      </c>
      <c r="K14" s="172"/>
      <c r="L14" s="173"/>
      <c r="N14" s="102">
        <v>0</v>
      </c>
      <c r="O14" s="102">
        <f>N14*J14</f>
        <v>0</v>
      </c>
      <c r="Q14" s="7">
        <v>20</v>
      </c>
      <c r="R14" s="7"/>
      <c r="S14" s="7"/>
      <c r="T14" s="7"/>
      <c r="U14" s="7"/>
      <c r="V14" s="7">
        <f t="shared" si="1"/>
        <v>20</v>
      </c>
    </row>
    <row r="15" spans="2:22" ht="12.75">
      <c r="B15" s="204" t="s">
        <v>30</v>
      </c>
      <c r="C15" s="205"/>
      <c r="D15" s="19" t="s">
        <v>27</v>
      </c>
      <c r="E15" s="19" t="s">
        <v>18</v>
      </c>
      <c r="F15" s="26" t="s">
        <v>19</v>
      </c>
      <c r="G15" s="19" t="s">
        <v>31</v>
      </c>
      <c r="H15" s="19"/>
      <c r="I15" s="19">
        <v>4</v>
      </c>
      <c r="J15" s="5">
        <f>V15</f>
        <v>50</v>
      </c>
      <c r="K15" s="163" t="s">
        <v>21</v>
      </c>
      <c r="L15" s="206"/>
      <c r="N15" s="33">
        <v>0</v>
      </c>
      <c r="O15" s="33">
        <f>N15*J15</f>
        <v>0</v>
      </c>
      <c r="Q15" s="7">
        <v>30</v>
      </c>
      <c r="R15" s="7"/>
      <c r="S15" s="7"/>
      <c r="T15" s="7">
        <v>20</v>
      </c>
      <c r="U15" s="7"/>
      <c r="V15" s="7">
        <f>SUM(Q15:U15)</f>
        <v>50</v>
      </c>
    </row>
    <row r="16" spans="2:22" ht="12.75">
      <c r="B16" s="204" t="s">
        <v>26</v>
      </c>
      <c r="C16" s="205"/>
      <c r="D16" s="19" t="s">
        <v>27</v>
      </c>
      <c r="E16" s="19" t="s">
        <v>18</v>
      </c>
      <c r="F16" s="26" t="s">
        <v>19</v>
      </c>
      <c r="G16" s="19" t="s">
        <v>33</v>
      </c>
      <c r="H16" s="19"/>
      <c r="I16" s="19">
        <v>4</v>
      </c>
      <c r="J16" s="5">
        <f t="shared" si="0"/>
        <v>50</v>
      </c>
      <c r="K16" s="149" t="s">
        <v>56</v>
      </c>
      <c r="L16" s="207"/>
      <c r="N16" s="33">
        <v>0</v>
      </c>
      <c r="O16" s="33">
        <f>N16*J16</f>
        <v>0</v>
      </c>
      <c r="Q16" s="7">
        <v>30</v>
      </c>
      <c r="R16" s="7"/>
      <c r="S16" s="7"/>
      <c r="T16" s="7">
        <v>20</v>
      </c>
      <c r="U16" s="7"/>
      <c r="V16" s="7">
        <f t="shared" si="1"/>
        <v>50</v>
      </c>
    </row>
    <row r="17" ht="12.75" customHeight="1"/>
    <row r="18" spans="2:15" ht="13.5" thickBot="1">
      <c r="B18" s="92" t="s">
        <v>198</v>
      </c>
      <c r="N18" s="94">
        <f>SUM(N5:N17)</f>
        <v>0</v>
      </c>
      <c r="O18" s="94">
        <f>SUM(O5:O17)</f>
        <v>0</v>
      </c>
    </row>
    <row r="19" ht="13.5" thickTop="1"/>
  </sheetData>
  <sheetProtection/>
  <mergeCells count="42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B7:C7"/>
    <mergeCell ref="K7:L7"/>
    <mergeCell ref="B8:C8"/>
    <mergeCell ref="B10:C11"/>
    <mergeCell ref="E10:E11"/>
    <mergeCell ref="F10:F11"/>
    <mergeCell ref="D8:D9"/>
    <mergeCell ref="E8:E9"/>
    <mergeCell ref="F8:F9"/>
    <mergeCell ref="I8:I9"/>
    <mergeCell ref="B16:C16"/>
    <mergeCell ref="K16:L16"/>
    <mergeCell ref="H13:H14"/>
    <mergeCell ref="I13:I14"/>
    <mergeCell ref="K13:L14"/>
    <mergeCell ref="B13:C14"/>
    <mergeCell ref="D13:D14"/>
    <mergeCell ref="F13:F14"/>
    <mergeCell ref="K8:L9"/>
    <mergeCell ref="I10:I11"/>
    <mergeCell ref="K10:L11"/>
    <mergeCell ref="B15:C15"/>
    <mergeCell ref="K15:L15"/>
    <mergeCell ref="G13:G14"/>
    <mergeCell ref="G10:G11"/>
    <mergeCell ref="H10:H1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72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08" t="s">
        <v>75</v>
      </c>
      <c r="C7" s="209"/>
      <c r="D7" s="19" t="s">
        <v>53</v>
      </c>
      <c r="E7" s="19"/>
      <c r="F7" s="19" t="s">
        <v>23</v>
      </c>
      <c r="G7" s="45" t="s">
        <v>29</v>
      </c>
      <c r="H7" s="26"/>
      <c r="I7" s="5">
        <v>4</v>
      </c>
      <c r="J7" s="5">
        <f>V7</f>
        <v>80</v>
      </c>
      <c r="K7" s="149" t="s">
        <v>78</v>
      </c>
      <c r="L7" s="150"/>
      <c r="N7" s="33">
        <v>0</v>
      </c>
      <c r="O7" s="33">
        <f>N7*J7</f>
        <v>0</v>
      </c>
      <c r="Q7" s="7">
        <v>40</v>
      </c>
      <c r="R7" s="7"/>
      <c r="S7" s="7">
        <v>20</v>
      </c>
      <c r="T7" s="7">
        <v>20</v>
      </c>
      <c r="U7" s="7"/>
      <c r="V7" s="7">
        <f>SUM(Q7:U7)</f>
        <v>80</v>
      </c>
    </row>
    <row r="8" spans="2:22" ht="12.75">
      <c r="B8" s="174" t="s">
        <v>77</v>
      </c>
      <c r="C8" s="175"/>
      <c r="D8" s="88" t="s">
        <v>211</v>
      </c>
      <c r="E8" s="22" t="s">
        <v>20</v>
      </c>
      <c r="F8" s="21" t="s">
        <v>19</v>
      </c>
      <c r="G8" s="24"/>
      <c r="H8" s="21"/>
      <c r="I8" s="21">
        <v>4</v>
      </c>
      <c r="J8" s="5">
        <f aca="true" t="shared" si="0" ref="J8:J23">V8</f>
        <v>30</v>
      </c>
      <c r="K8" s="151" t="s">
        <v>214</v>
      </c>
      <c r="L8" s="152"/>
      <c r="N8" s="33">
        <v>0</v>
      </c>
      <c r="O8" s="33">
        <f>N8*J8</f>
        <v>0</v>
      </c>
      <c r="Q8" s="7">
        <v>20</v>
      </c>
      <c r="R8" s="7">
        <v>10</v>
      </c>
      <c r="S8" s="7"/>
      <c r="T8" s="7"/>
      <c r="U8" s="7"/>
      <c r="V8" s="7">
        <f aca="true" t="shared" si="1" ref="V8:V23">SUM(Q8:U8)</f>
        <v>30</v>
      </c>
    </row>
    <row r="9" spans="2:22" ht="12.75">
      <c r="B9" s="189" t="s">
        <v>44</v>
      </c>
      <c r="C9" s="190"/>
      <c r="D9" s="88" t="s">
        <v>71</v>
      </c>
      <c r="E9" s="21" t="s">
        <v>18</v>
      </c>
      <c r="F9" s="24" t="s">
        <v>19</v>
      </c>
      <c r="G9" s="21" t="s">
        <v>29</v>
      </c>
      <c r="H9" s="21"/>
      <c r="I9" s="21">
        <v>4</v>
      </c>
      <c r="J9" s="25">
        <f t="shared" si="0"/>
        <v>40</v>
      </c>
      <c r="K9" s="151" t="s">
        <v>99</v>
      </c>
      <c r="L9" s="152"/>
      <c r="N9" s="33">
        <v>0</v>
      </c>
      <c r="O9" s="33">
        <f>N9*J9</f>
        <v>0</v>
      </c>
      <c r="Q9" s="7">
        <v>20</v>
      </c>
      <c r="R9" s="7"/>
      <c r="S9" s="7"/>
      <c r="T9" s="7">
        <v>20</v>
      </c>
      <c r="U9" s="7"/>
      <c r="V9" s="7">
        <f t="shared" si="1"/>
        <v>40</v>
      </c>
    </row>
    <row r="10" spans="2:22" ht="12.75">
      <c r="B10" s="46" t="s">
        <v>46</v>
      </c>
      <c r="C10" s="47"/>
      <c r="D10" s="48"/>
      <c r="E10" s="48"/>
      <c r="F10" s="48"/>
      <c r="G10" s="48"/>
      <c r="H10" s="48"/>
      <c r="I10" s="49"/>
      <c r="J10" s="50"/>
      <c r="K10" s="50"/>
      <c r="L10" s="51"/>
      <c r="Q10" s="14"/>
      <c r="R10" s="15"/>
      <c r="S10" s="15"/>
      <c r="T10" s="15"/>
      <c r="U10" s="15"/>
      <c r="V10" s="16"/>
    </row>
    <row r="11" spans="2:22" ht="12.75" customHeight="1">
      <c r="B11" s="189" t="s">
        <v>79</v>
      </c>
      <c r="C11" s="190"/>
      <c r="D11" s="157" t="s">
        <v>24</v>
      </c>
      <c r="E11" s="26" t="s">
        <v>80</v>
      </c>
      <c r="F11" s="155" t="s">
        <v>23</v>
      </c>
      <c r="G11" s="157"/>
      <c r="H11" s="157"/>
      <c r="I11" s="157">
        <v>4</v>
      </c>
      <c r="J11" s="5">
        <f t="shared" si="0"/>
        <v>80</v>
      </c>
      <c r="K11" s="151" t="s">
        <v>34</v>
      </c>
      <c r="L11" s="152"/>
      <c r="N11" s="33">
        <v>0</v>
      </c>
      <c r="O11" s="33">
        <f>N11*J11</f>
        <v>0</v>
      </c>
      <c r="Q11" s="7">
        <v>40</v>
      </c>
      <c r="R11" s="7">
        <v>20</v>
      </c>
      <c r="S11" s="7">
        <v>20</v>
      </c>
      <c r="T11" s="7"/>
      <c r="U11" s="7"/>
      <c r="V11" s="7">
        <f t="shared" si="1"/>
        <v>80</v>
      </c>
    </row>
    <row r="12" spans="2:22" ht="12.75">
      <c r="B12" s="191"/>
      <c r="C12" s="192"/>
      <c r="D12" s="158"/>
      <c r="E12" s="26" t="s">
        <v>20</v>
      </c>
      <c r="F12" s="156"/>
      <c r="G12" s="158"/>
      <c r="H12" s="158"/>
      <c r="I12" s="158"/>
      <c r="J12" s="5">
        <f t="shared" si="0"/>
        <v>70</v>
      </c>
      <c r="K12" s="172"/>
      <c r="L12" s="173"/>
      <c r="N12" s="33">
        <v>0</v>
      </c>
      <c r="O12" s="33">
        <f>N12*J12</f>
        <v>0</v>
      </c>
      <c r="Q12" s="7">
        <v>40</v>
      </c>
      <c r="R12" s="7">
        <v>10</v>
      </c>
      <c r="S12" s="7">
        <v>20</v>
      </c>
      <c r="T12" s="7"/>
      <c r="U12" s="7"/>
      <c r="V12" s="7">
        <f t="shared" si="1"/>
        <v>70</v>
      </c>
    </row>
    <row r="13" spans="2:22" ht="12.75">
      <c r="B13" s="227" t="s">
        <v>228</v>
      </c>
      <c r="C13" s="228"/>
      <c r="D13" s="88" t="s">
        <v>24</v>
      </c>
      <c r="E13" s="22" t="s">
        <v>20</v>
      </c>
      <c r="F13" s="21" t="s">
        <v>19</v>
      </c>
      <c r="G13" s="24"/>
      <c r="H13" s="21"/>
      <c r="I13" s="21">
        <v>4</v>
      </c>
      <c r="J13" s="5">
        <f>V13</f>
        <v>50</v>
      </c>
      <c r="K13" s="151" t="s">
        <v>34</v>
      </c>
      <c r="L13" s="152"/>
      <c r="N13" s="33">
        <v>0</v>
      </c>
      <c r="O13" s="33">
        <f aca="true" t="shared" si="2" ref="O13:O18">N13*J13</f>
        <v>0</v>
      </c>
      <c r="Q13" s="7">
        <v>40</v>
      </c>
      <c r="R13" s="7">
        <v>10</v>
      </c>
      <c r="S13" s="7"/>
      <c r="T13" s="7"/>
      <c r="U13" s="7"/>
      <c r="V13" s="7">
        <f>SUM(Q13:U13)</f>
        <v>50</v>
      </c>
    </row>
    <row r="14" spans="2:22" ht="25.5">
      <c r="B14" s="32" t="s">
        <v>81</v>
      </c>
      <c r="C14" s="18" t="s">
        <v>82</v>
      </c>
      <c r="D14" s="19" t="s">
        <v>53</v>
      </c>
      <c r="E14" s="19"/>
      <c r="F14" s="19" t="s">
        <v>23</v>
      </c>
      <c r="G14" s="26" t="s">
        <v>29</v>
      </c>
      <c r="H14" s="26"/>
      <c r="I14" s="5">
        <v>4</v>
      </c>
      <c r="J14" s="5">
        <f t="shared" si="0"/>
        <v>80</v>
      </c>
      <c r="K14" s="149" t="s">
        <v>34</v>
      </c>
      <c r="L14" s="150"/>
      <c r="N14" s="102">
        <v>0</v>
      </c>
      <c r="O14" s="102">
        <f t="shared" si="2"/>
        <v>0</v>
      </c>
      <c r="Q14" s="7">
        <v>40</v>
      </c>
      <c r="R14" s="7"/>
      <c r="S14" s="7">
        <v>20</v>
      </c>
      <c r="T14" s="7">
        <v>20</v>
      </c>
      <c r="U14" s="7"/>
      <c r="V14" s="7">
        <f t="shared" si="1"/>
        <v>80</v>
      </c>
    </row>
    <row r="15" spans="2:22" ht="12.75">
      <c r="B15" s="219" t="s">
        <v>83</v>
      </c>
      <c r="C15" s="220"/>
      <c r="D15" s="197" t="s">
        <v>38</v>
      </c>
      <c r="E15" s="26" t="s">
        <v>20</v>
      </c>
      <c r="F15" s="155" t="s">
        <v>19</v>
      </c>
      <c r="G15" s="157"/>
      <c r="H15" s="157"/>
      <c r="I15" s="157">
        <v>4</v>
      </c>
      <c r="J15" s="5">
        <f t="shared" si="0"/>
        <v>30</v>
      </c>
      <c r="K15" s="210" t="s">
        <v>21</v>
      </c>
      <c r="L15" s="182" t="s">
        <v>56</v>
      </c>
      <c r="N15" s="33">
        <v>0</v>
      </c>
      <c r="O15" s="33">
        <f t="shared" si="2"/>
        <v>0</v>
      </c>
      <c r="Q15" s="7">
        <v>20</v>
      </c>
      <c r="R15" s="7">
        <v>10</v>
      </c>
      <c r="S15" s="7"/>
      <c r="T15" s="7"/>
      <c r="U15" s="7"/>
      <c r="V15" s="7">
        <f t="shared" si="1"/>
        <v>30</v>
      </c>
    </row>
    <row r="16" spans="2:22" ht="12.75">
      <c r="B16" s="221"/>
      <c r="C16" s="222"/>
      <c r="D16" s="169"/>
      <c r="E16" s="26" t="s">
        <v>18</v>
      </c>
      <c r="F16" s="156"/>
      <c r="G16" s="169"/>
      <c r="H16" s="169"/>
      <c r="I16" s="169"/>
      <c r="J16" s="25">
        <f t="shared" si="0"/>
        <v>20</v>
      </c>
      <c r="K16" s="210"/>
      <c r="L16" s="211"/>
      <c r="N16" s="33">
        <v>0</v>
      </c>
      <c r="O16" s="33">
        <f t="shared" si="2"/>
        <v>0</v>
      </c>
      <c r="Q16" s="7">
        <v>20</v>
      </c>
      <c r="R16" s="7"/>
      <c r="S16" s="7"/>
      <c r="T16" s="7"/>
      <c r="U16" s="7"/>
      <c r="V16" s="7">
        <f t="shared" si="1"/>
        <v>20</v>
      </c>
    </row>
    <row r="17" spans="2:22" ht="12.75">
      <c r="B17" s="221"/>
      <c r="C17" s="222"/>
      <c r="D17" s="21" t="s">
        <v>27</v>
      </c>
      <c r="E17" s="21" t="s">
        <v>18</v>
      </c>
      <c r="F17" s="26" t="s">
        <v>19</v>
      </c>
      <c r="G17" s="21" t="s">
        <v>33</v>
      </c>
      <c r="H17" s="21"/>
      <c r="I17" s="21">
        <v>4</v>
      </c>
      <c r="J17" s="5">
        <f t="shared" si="0"/>
        <v>50</v>
      </c>
      <c r="K17" s="52" t="s">
        <v>56</v>
      </c>
      <c r="L17" s="183"/>
      <c r="N17" s="33">
        <v>0</v>
      </c>
      <c r="O17" s="33">
        <f t="shared" si="2"/>
        <v>0</v>
      </c>
      <c r="Q17" s="7">
        <v>30</v>
      </c>
      <c r="R17" s="7"/>
      <c r="S17" s="7"/>
      <c r="T17" s="7">
        <v>20</v>
      </c>
      <c r="U17" s="7"/>
      <c r="V17" s="7">
        <f t="shared" si="1"/>
        <v>50</v>
      </c>
    </row>
    <row r="18" spans="2:22" ht="12.75">
      <c r="B18" s="204" t="s">
        <v>84</v>
      </c>
      <c r="C18" s="205"/>
      <c r="D18" s="19" t="s">
        <v>27</v>
      </c>
      <c r="E18" s="19" t="s">
        <v>18</v>
      </c>
      <c r="F18" s="26" t="s">
        <v>19</v>
      </c>
      <c r="G18" s="19" t="s">
        <v>29</v>
      </c>
      <c r="H18" s="19"/>
      <c r="I18" s="19">
        <v>4</v>
      </c>
      <c r="J18" s="5">
        <f t="shared" si="0"/>
        <v>50</v>
      </c>
      <c r="K18" s="163" t="s">
        <v>21</v>
      </c>
      <c r="L18" s="206"/>
      <c r="N18" s="33">
        <v>0</v>
      </c>
      <c r="O18" s="33">
        <f t="shared" si="2"/>
        <v>0</v>
      </c>
      <c r="Q18" s="7">
        <v>30</v>
      </c>
      <c r="R18" s="7"/>
      <c r="S18" s="7"/>
      <c r="T18" s="7">
        <v>20</v>
      </c>
      <c r="U18" s="7"/>
      <c r="V18" s="7">
        <f t="shared" si="1"/>
        <v>50</v>
      </c>
    </row>
    <row r="19" spans="2:22" ht="12.75">
      <c r="B19" s="189" t="s">
        <v>85</v>
      </c>
      <c r="C19" s="190"/>
      <c r="D19" s="157" t="s">
        <v>27</v>
      </c>
      <c r="E19" s="157" t="s">
        <v>18</v>
      </c>
      <c r="F19" s="24" t="s">
        <v>23</v>
      </c>
      <c r="G19" s="157" t="s">
        <v>29</v>
      </c>
      <c r="H19" s="157"/>
      <c r="I19" s="157">
        <v>4</v>
      </c>
      <c r="J19" s="5">
        <f t="shared" si="0"/>
        <v>70</v>
      </c>
      <c r="K19" s="223"/>
      <c r="L19" s="224"/>
      <c r="N19" s="33">
        <v>0</v>
      </c>
      <c r="O19" s="33">
        <f aca="true" t="shared" si="3" ref="O19:O25">N19*J19</f>
        <v>0</v>
      </c>
      <c r="Q19" s="7">
        <v>30</v>
      </c>
      <c r="R19" s="7"/>
      <c r="S19" s="7">
        <v>20</v>
      </c>
      <c r="T19" s="7">
        <v>20</v>
      </c>
      <c r="U19" s="7"/>
      <c r="V19" s="7">
        <f t="shared" si="1"/>
        <v>70</v>
      </c>
    </row>
    <row r="20" spans="2:22" ht="12.75">
      <c r="B20" s="191"/>
      <c r="C20" s="192"/>
      <c r="D20" s="158"/>
      <c r="E20" s="158"/>
      <c r="F20" s="19" t="s">
        <v>19</v>
      </c>
      <c r="G20" s="158"/>
      <c r="H20" s="158"/>
      <c r="I20" s="158"/>
      <c r="J20" s="5">
        <f t="shared" si="0"/>
        <v>50</v>
      </c>
      <c r="K20" s="225"/>
      <c r="L20" s="226"/>
      <c r="N20" s="33">
        <v>0</v>
      </c>
      <c r="O20" s="33">
        <f t="shared" si="3"/>
        <v>0</v>
      </c>
      <c r="Q20" s="7">
        <v>30</v>
      </c>
      <c r="R20" s="7"/>
      <c r="S20" s="7"/>
      <c r="T20" s="7">
        <v>20</v>
      </c>
      <c r="U20" s="7"/>
      <c r="V20" s="7">
        <f t="shared" si="1"/>
        <v>50</v>
      </c>
    </row>
    <row r="21" spans="2:22" ht="12.75" customHeight="1">
      <c r="B21" s="189" t="s">
        <v>86</v>
      </c>
      <c r="C21" s="217" t="s">
        <v>87</v>
      </c>
      <c r="D21" s="216" t="s">
        <v>211</v>
      </c>
      <c r="E21" s="26" t="s">
        <v>80</v>
      </c>
      <c r="F21" s="157" t="s">
        <v>23</v>
      </c>
      <c r="G21" s="157"/>
      <c r="H21" s="212"/>
      <c r="I21" s="214">
        <v>4</v>
      </c>
      <c r="J21" s="5">
        <f t="shared" si="0"/>
        <v>60</v>
      </c>
      <c r="K21" s="163" t="s">
        <v>34</v>
      </c>
      <c r="L21" s="164"/>
      <c r="N21" s="33">
        <v>0</v>
      </c>
      <c r="O21" s="33">
        <f t="shared" si="3"/>
        <v>0</v>
      </c>
      <c r="Q21" s="7">
        <v>20</v>
      </c>
      <c r="R21" s="7">
        <v>20</v>
      </c>
      <c r="S21" s="7">
        <v>20</v>
      </c>
      <c r="T21" s="7"/>
      <c r="U21" s="7"/>
      <c r="V21" s="7">
        <f t="shared" si="1"/>
        <v>60</v>
      </c>
    </row>
    <row r="22" spans="2:22" ht="12.75">
      <c r="B22" s="191"/>
      <c r="C22" s="218"/>
      <c r="D22" s="156"/>
      <c r="E22" s="26" t="s">
        <v>20</v>
      </c>
      <c r="F22" s="158"/>
      <c r="G22" s="158"/>
      <c r="H22" s="213"/>
      <c r="I22" s="215"/>
      <c r="J22" s="5">
        <f t="shared" si="0"/>
        <v>50</v>
      </c>
      <c r="K22" s="167"/>
      <c r="L22" s="168"/>
      <c r="N22" s="33">
        <v>0</v>
      </c>
      <c r="O22" s="33">
        <f t="shared" si="3"/>
        <v>0</v>
      </c>
      <c r="Q22" s="7">
        <v>20</v>
      </c>
      <c r="R22" s="7">
        <v>10</v>
      </c>
      <c r="S22" s="7">
        <v>20</v>
      </c>
      <c r="T22" s="7"/>
      <c r="U22" s="7"/>
      <c r="V22" s="7">
        <f t="shared" si="1"/>
        <v>50</v>
      </c>
    </row>
    <row r="23" spans="2:22" ht="38.25">
      <c r="B23" s="20" t="s">
        <v>229</v>
      </c>
      <c r="C23" s="21" t="s">
        <v>88</v>
      </c>
      <c r="D23" s="88" t="s">
        <v>222</v>
      </c>
      <c r="E23" s="21" t="s">
        <v>20</v>
      </c>
      <c r="F23" s="26" t="s">
        <v>19</v>
      </c>
      <c r="G23" s="21"/>
      <c r="H23" s="21"/>
      <c r="I23" s="21">
        <v>4</v>
      </c>
      <c r="J23" s="5">
        <f t="shared" si="0"/>
        <v>40</v>
      </c>
      <c r="K23" s="178" t="s">
        <v>89</v>
      </c>
      <c r="L23" s="179"/>
      <c r="N23" s="86">
        <v>0</v>
      </c>
      <c r="O23" s="86">
        <f t="shared" si="3"/>
        <v>0</v>
      </c>
      <c r="Q23" s="7">
        <v>30</v>
      </c>
      <c r="R23" s="7">
        <v>10</v>
      </c>
      <c r="S23" s="7"/>
      <c r="T23" s="7"/>
      <c r="U23" s="7"/>
      <c r="V23" s="7">
        <f t="shared" si="1"/>
        <v>40</v>
      </c>
    </row>
    <row r="24" spans="2:22" ht="25.5">
      <c r="B24" s="20" t="s">
        <v>90</v>
      </c>
      <c r="C24" s="21" t="s">
        <v>88</v>
      </c>
      <c r="D24" s="88" t="s">
        <v>211</v>
      </c>
      <c r="E24" s="21" t="s">
        <v>20</v>
      </c>
      <c r="F24" s="26" t="s">
        <v>19</v>
      </c>
      <c r="G24" s="21"/>
      <c r="H24" s="21"/>
      <c r="I24" s="21">
        <v>4</v>
      </c>
      <c r="J24" s="5">
        <f>V24</f>
        <v>30</v>
      </c>
      <c r="K24" s="178" t="s">
        <v>89</v>
      </c>
      <c r="L24" s="179"/>
      <c r="N24" s="102">
        <v>0</v>
      </c>
      <c r="O24" s="102">
        <f t="shared" si="3"/>
        <v>0</v>
      </c>
      <c r="Q24" s="7">
        <v>20</v>
      </c>
      <c r="R24" s="7">
        <v>10</v>
      </c>
      <c r="S24" s="7"/>
      <c r="T24" s="7"/>
      <c r="U24" s="7"/>
      <c r="V24" s="7">
        <f>SUM(Q24:U24)</f>
        <v>30</v>
      </c>
    </row>
    <row r="25" spans="2:22" ht="12.75">
      <c r="B25" s="174" t="s">
        <v>59</v>
      </c>
      <c r="C25" s="175"/>
      <c r="D25" s="26" t="s">
        <v>57</v>
      </c>
      <c r="E25" s="33"/>
      <c r="F25" s="33"/>
      <c r="G25" s="33"/>
      <c r="H25" s="33"/>
      <c r="I25" s="5">
        <v>1</v>
      </c>
      <c r="J25" s="29">
        <f>V25</f>
        <v>10</v>
      </c>
      <c r="K25" s="180" t="s">
        <v>286</v>
      </c>
      <c r="L25" s="181"/>
      <c r="N25" s="33">
        <v>0</v>
      </c>
      <c r="O25" s="33">
        <f t="shared" si="3"/>
        <v>0</v>
      </c>
      <c r="Q25" s="7">
        <v>10</v>
      </c>
      <c r="R25" s="7"/>
      <c r="S25" s="7"/>
      <c r="T25" s="7"/>
      <c r="U25" s="7"/>
      <c r="V25" s="7">
        <f>SUM(Q25:U25)</f>
        <v>10</v>
      </c>
    </row>
    <row r="26" ht="12.75" customHeight="1"/>
    <row r="27" spans="2:15" ht="13.5" thickBot="1">
      <c r="B27" s="84"/>
      <c r="N27" s="94">
        <f>SUM(N5:N26)</f>
        <v>0</v>
      </c>
      <c r="O27" s="94">
        <f>SUM(O5:O26)</f>
        <v>0</v>
      </c>
    </row>
    <row r="28" ht="13.5" thickTop="1"/>
  </sheetData>
  <sheetProtection/>
  <mergeCells count="60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T3:T4"/>
    <mergeCell ref="U3:U4"/>
    <mergeCell ref="V3:V4"/>
    <mergeCell ref="B9:C9"/>
    <mergeCell ref="H19:H20"/>
    <mergeCell ref="B5:C5"/>
    <mergeCell ref="K5:L5"/>
    <mergeCell ref="B8:C8"/>
    <mergeCell ref="K8:L8"/>
    <mergeCell ref="B13:C13"/>
    <mergeCell ref="H11:H12"/>
    <mergeCell ref="I11:I12"/>
    <mergeCell ref="B11:C12"/>
    <mergeCell ref="F11:F12"/>
    <mergeCell ref="K11:L12"/>
    <mergeCell ref="K13:L13"/>
    <mergeCell ref="S3:S4"/>
    <mergeCell ref="I19:I20"/>
    <mergeCell ref="K18:L20"/>
    <mergeCell ref="B19:C20"/>
    <mergeCell ref="B7:C7"/>
    <mergeCell ref="K7:L7"/>
    <mergeCell ref="K9:L9"/>
    <mergeCell ref="D11:D12"/>
    <mergeCell ref="G11:G12"/>
    <mergeCell ref="K14:L14"/>
    <mergeCell ref="B21:B22"/>
    <mergeCell ref="C21:C22"/>
    <mergeCell ref="B18:C18"/>
    <mergeCell ref="H15:H16"/>
    <mergeCell ref="I15:I16"/>
    <mergeCell ref="B25:C25"/>
    <mergeCell ref="B15:C17"/>
    <mergeCell ref="F15:F16"/>
    <mergeCell ref="K25:L25"/>
    <mergeCell ref="K23:L23"/>
    <mergeCell ref="K24:L24"/>
    <mergeCell ref="D19:D20"/>
    <mergeCell ref="E19:E20"/>
    <mergeCell ref="G19:G20"/>
    <mergeCell ref="K15:K16"/>
    <mergeCell ref="L15:L17"/>
    <mergeCell ref="G15:G16"/>
    <mergeCell ref="D15:D16"/>
    <mergeCell ref="H21:H22"/>
    <mergeCell ref="I21:I22"/>
    <mergeCell ref="K21:L22"/>
    <mergeCell ref="F21:F22"/>
    <mergeCell ref="G21:G22"/>
    <mergeCell ref="D21:D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14.7109375" style="0" customWidth="1"/>
    <col min="3" max="3" width="10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2" spans="2:22" ht="15.75">
      <c r="B2" s="132" t="s">
        <v>203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3" t="s">
        <v>75</v>
      </c>
      <c r="C7" s="234"/>
      <c r="D7" s="19" t="s">
        <v>53</v>
      </c>
      <c r="E7" s="19"/>
      <c r="F7" s="19" t="s">
        <v>23</v>
      </c>
      <c r="G7" s="26" t="s">
        <v>29</v>
      </c>
      <c r="H7" s="26"/>
      <c r="I7" s="5">
        <v>4</v>
      </c>
      <c r="J7" s="5">
        <f>V7</f>
        <v>80</v>
      </c>
      <c r="K7" s="163" t="s">
        <v>35</v>
      </c>
      <c r="L7" s="164"/>
      <c r="N7" s="33">
        <v>0</v>
      </c>
      <c r="O7" s="33">
        <f>N7*J7</f>
        <v>0</v>
      </c>
      <c r="Q7" s="7">
        <v>40</v>
      </c>
      <c r="R7" s="7"/>
      <c r="S7" s="7">
        <v>20</v>
      </c>
      <c r="T7" s="7">
        <v>20</v>
      </c>
      <c r="U7" s="7"/>
      <c r="V7" s="7">
        <f>SUM(Q7:U7)</f>
        <v>80</v>
      </c>
    </row>
    <row r="8" spans="2:22" ht="12.75">
      <c r="B8" s="147" t="s">
        <v>202</v>
      </c>
      <c r="C8" s="175"/>
      <c r="D8" s="88" t="s">
        <v>211</v>
      </c>
      <c r="E8" s="88" t="s">
        <v>20</v>
      </c>
      <c r="F8" s="88" t="s">
        <v>19</v>
      </c>
      <c r="G8" s="24"/>
      <c r="H8" s="21"/>
      <c r="I8" s="21">
        <v>4</v>
      </c>
      <c r="J8" s="5">
        <f>V8</f>
        <v>30</v>
      </c>
      <c r="K8" s="232" t="s">
        <v>35</v>
      </c>
      <c r="L8" s="164"/>
      <c r="N8" s="33">
        <v>0</v>
      </c>
      <c r="O8" s="33">
        <f>N8*J8</f>
        <v>0</v>
      </c>
      <c r="Q8" s="7">
        <v>20</v>
      </c>
      <c r="R8" s="7">
        <v>10</v>
      </c>
      <c r="S8" s="7"/>
      <c r="T8" s="7"/>
      <c r="U8" s="7"/>
      <c r="V8" s="7">
        <f>SUM(Q8:U8)</f>
        <v>30</v>
      </c>
    </row>
    <row r="9" spans="2:22" ht="12.75">
      <c r="B9" s="147" t="s">
        <v>224</v>
      </c>
      <c r="C9" s="175"/>
      <c r="D9" s="88" t="s">
        <v>211</v>
      </c>
      <c r="E9" s="88" t="s">
        <v>20</v>
      </c>
      <c r="F9" s="88" t="s">
        <v>19</v>
      </c>
      <c r="G9" s="24"/>
      <c r="H9" s="21"/>
      <c r="I9" s="21">
        <v>4</v>
      </c>
      <c r="J9" s="5">
        <f>V9</f>
        <v>30</v>
      </c>
      <c r="K9" s="95" t="s">
        <v>227</v>
      </c>
      <c r="L9" s="182" t="s">
        <v>204</v>
      </c>
      <c r="N9" s="33">
        <v>0</v>
      </c>
      <c r="O9" s="33">
        <f>N9*J9</f>
        <v>0</v>
      </c>
      <c r="Q9" s="7">
        <v>20</v>
      </c>
      <c r="R9" s="7">
        <v>10</v>
      </c>
      <c r="S9" s="7"/>
      <c r="T9" s="7"/>
      <c r="U9" s="7"/>
      <c r="V9" s="7">
        <f>SUM(Q9:U9)</f>
        <v>30</v>
      </c>
    </row>
    <row r="10" spans="2:22" ht="12.75">
      <c r="B10" s="147" t="s">
        <v>226</v>
      </c>
      <c r="C10" s="148"/>
      <c r="D10" s="88" t="s">
        <v>211</v>
      </c>
      <c r="E10" s="88" t="s">
        <v>20</v>
      </c>
      <c r="F10" s="88" t="s">
        <v>19</v>
      </c>
      <c r="G10" s="91" t="s">
        <v>98</v>
      </c>
      <c r="H10" s="21"/>
      <c r="I10" s="21">
        <v>4</v>
      </c>
      <c r="J10" s="5">
        <f>V10</f>
        <v>40</v>
      </c>
      <c r="K10" s="95" t="s">
        <v>227</v>
      </c>
      <c r="L10" s="183"/>
      <c r="N10" s="33">
        <v>0</v>
      </c>
      <c r="O10" s="33">
        <f>N10*J10</f>
        <v>0</v>
      </c>
      <c r="Q10" s="7">
        <v>20</v>
      </c>
      <c r="R10" s="7">
        <v>10</v>
      </c>
      <c r="S10" s="7"/>
      <c r="T10" s="7">
        <v>10</v>
      </c>
      <c r="U10" s="7"/>
      <c r="V10" s="7">
        <f>SUM(Q10:U10)</f>
        <v>40</v>
      </c>
    </row>
    <row r="11" spans="2:22" ht="12.75">
      <c r="B11" s="147" t="s">
        <v>205</v>
      </c>
      <c r="C11" s="175"/>
      <c r="D11" s="89" t="s">
        <v>27</v>
      </c>
      <c r="E11" s="88" t="s">
        <v>18</v>
      </c>
      <c r="F11" s="88" t="s">
        <v>19</v>
      </c>
      <c r="G11" s="26" t="s">
        <v>29</v>
      </c>
      <c r="H11" s="21"/>
      <c r="I11" s="21">
        <v>4</v>
      </c>
      <c r="J11" s="5">
        <f>V11</f>
        <v>50</v>
      </c>
      <c r="K11" s="232" t="s">
        <v>204</v>
      </c>
      <c r="L11" s="164"/>
      <c r="N11" s="33">
        <v>0</v>
      </c>
      <c r="O11" s="33">
        <f>N11*J11</f>
        <v>0</v>
      </c>
      <c r="Q11" s="7">
        <v>30</v>
      </c>
      <c r="R11" s="7"/>
      <c r="S11" s="7"/>
      <c r="T11" s="7">
        <v>20</v>
      </c>
      <c r="U11" s="7"/>
      <c r="V11" s="7">
        <f>SUM(Q11:U11)</f>
        <v>50</v>
      </c>
    </row>
    <row r="12" spans="2:22" ht="12.75">
      <c r="B12" s="46" t="s">
        <v>46</v>
      </c>
      <c r="C12" s="47"/>
      <c r="D12" s="48"/>
      <c r="E12" s="48"/>
      <c r="F12" s="48"/>
      <c r="G12" s="48"/>
      <c r="H12" s="48"/>
      <c r="I12" s="49"/>
      <c r="J12" s="50"/>
      <c r="K12" s="50"/>
      <c r="L12" s="51"/>
      <c r="Q12" s="14"/>
      <c r="R12" s="15"/>
      <c r="S12" s="15"/>
      <c r="T12" s="15"/>
      <c r="U12" s="15"/>
      <c r="V12" s="16"/>
    </row>
    <row r="13" spans="2:22" ht="12.75">
      <c r="B13" s="230" t="s">
        <v>206</v>
      </c>
      <c r="C13" s="231"/>
      <c r="D13" s="89" t="s">
        <v>24</v>
      </c>
      <c r="E13" s="88" t="s">
        <v>20</v>
      </c>
      <c r="F13" s="88" t="s">
        <v>23</v>
      </c>
      <c r="G13" s="24"/>
      <c r="H13" s="21"/>
      <c r="I13" s="21">
        <v>4</v>
      </c>
      <c r="J13" s="5">
        <f aca="true" t="shared" si="0" ref="J13:J18">V13</f>
        <v>70</v>
      </c>
      <c r="K13" s="229" t="s">
        <v>21</v>
      </c>
      <c r="L13" s="150"/>
      <c r="N13" s="33">
        <v>0</v>
      </c>
      <c r="O13" s="33">
        <f aca="true" t="shared" si="1" ref="O13:O18">N13*J13</f>
        <v>0</v>
      </c>
      <c r="Q13" s="7">
        <v>40</v>
      </c>
      <c r="R13" s="7">
        <v>10</v>
      </c>
      <c r="S13" s="7">
        <v>20</v>
      </c>
      <c r="T13" s="7"/>
      <c r="U13" s="7"/>
      <c r="V13" s="7">
        <f aca="true" t="shared" si="2" ref="V13:V18">SUM(Q13:U13)</f>
        <v>70</v>
      </c>
    </row>
    <row r="14" spans="2:22" ht="12.75">
      <c r="B14" s="147" t="s">
        <v>207</v>
      </c>
      <c r="C14" s="175"/>
      <c r="D14" s="88" t="s">
        <v>211</v>
      </c>
      <c r="E14" s="88" t="s">
        <v>20</v>
      </c>
      <c r="F14" s="88" t="s">
        <v>23</v>
      </c>
      <c r="G14" s="24"/>
      <c r="H14" s="21"/>
      <c r="I14" s="21">
        <v>4</v>
      </c>
      <c r="J14" s="5">
        <f t="shared" si="0"/>
        <v>30</v>
      </c>
      <c r="K14" s="229" t="s">
        <v>21</v>
      </c>
      <c r="L14" s="150"/>
      <c r="N14" s="33">
        <v>0</v>
      </c>
      <c r="O14" s="33">
        <f t="shared" si="1"/>
        <v>0</v>
      </c>
      <c r="Q14" s="7">
        <v>20</v>
      </c>
      <c r="R14" s="7">
        <v>10</v>
      </c>
      <c r="S14" s="7"/>
      <c r="T14" s="7"/>
      <c r="U14" s="7"/>
      <c r="V14" s="7">
        <f t="shared" si="2"/>
        <v>30</v>
      </c>
    </row>
    <row r="15" spans="2:22" ht="12.75">
      <c r="B15" s="147" t="s">
        <v>208</v>
      </c>
      <c r="C15" s="175"/>
      <c r="D15" s="89" t="s">
        <v>27</v>
      </c>
      <c r="E15" s="88" t="s">
        <v>18</v>
      </c>
      <c r="F15" s="88" t="s">
        <v>19</v>
      </c>
      <c r="G15" s="91" t="s">
        <v>31</v>
      </c>
      <c r="H15" s="21"/>
      <c r="I15" s="21">
        <v>4</v>
      </c>
      <c r="J15" s="5">
        <f t="shared" si="0"/>
        <v>50</v>
      </c>
      <c r="K15" s="229" t="s">
        <v>21</v>
      </c>
      <c r="L15" s="150"/>
      <c r="N15" s="33">
        <v>0</v>
      </c>
      <c r="O15" s="33">
        <f t="shared" si="1"/>
        <v>0</v>
      </c>
      <c r="Q15" s="7">
        <v>30</v>
      </c>
      <c r="R15" s="7"/>
      <c r="S15" s="7"/>
      <c r="T15" s="7">
        <v>20</v>
      </c>
      <c r="U15" s="7"/>
      <c r="V15" s="7">
        <f t="shared" si="2"/>
        <v>50</v>
      </c>
    </row>
    <row r="16" spans="2:22" ht="12.75">
      <c r="B16" s="147" t="s">
        <v>209</v>
      </c>
      <c r="C16" s="175"/>
      <c r="D16" s="89" t="s">
        <v>27</v>
      </c>
      <c r="E16" s="88" t="s">
        <v>18</v>
      </c>
      <c r="F16" s="88" t="s">
        <v>19</v>
      </c>
      <c r="G16" s="91" t="s">
        <v>210</v>
      </c>
      <c r="H16" s="21"/>
      <c r="I16" s="21">
        <v>4</v>
      </c>
      <c r="J16" s="5">
        <f t="shared" si="0"/>
        <v>50</v>
      </c>
      <c r="K16" s="229" t="s">
        <v>183</v>
      </c>
      <c r="L16" s="150"/>
      <c r="N16" s="33">
        <v>0</v>
      </c>
      <c r="O16" s="33">
        <f t="shared" si="1"/>
        <v>0</v>
      </c>
      <c r="Q16" s="7">
        <v>30</v>
      </c>
      <c r="R16" s="7"/>
      <c r="S16" s="7"/>
      <c r="T16" s="7">
        <v>20</v>
      </c>
      <c r="U16" s="7"/>
      <c r="V16" s="7">
        <f t="shared" si="2"/>
        <v>50</v>
      </c>
    </row>
    <row r="17" spans="2:22" ht="12.75">
      <c r="B17" s="147" t="s">
        <v>225</v>
      </c>
      <c r="C17" s="175"/>
      <c r="D17" s="24" t="s">
        <v>38</v>
      </c>
      <c r="E17" s="88" t="s">
        <v>18</v>
      </c>
      <c r="F17" s="88" t="s">
        <v>19</v>
      </c>
      <c r="G17" s="24"/>
      <c r="H17" s="21"/>
      <c r="I17" s="21">
        <v>4</v>
      </c>
      <c r="J17" s="5">
        <f t="shared" si="0"/>
        <v>20</v>
      </c>
      <c r="K17" s="229" t="s">
        <v>223</v>
      </c>
      <c r="L17" s="150"/>
      <c r="N17" s="33">
        <v>0</v>
      </c>
      <c r="O17" s="33">
        <f t="shared" si="1"/>
        <v>0</v>
      </c>
      <c r="Q17" s="7">
        <v>20</v>
      </c>
      <c r="R17" s="7"/>
      <c r="S17" s="7"/>
      <c r="T17" s="7"/>
      <c r="U17" s="7"/>
      <c r="V17" s="7">
        <f t="shared" si="2"/>
        <v>20</v>
      </c>
    </row>
    <row r="18" spans="2:22" ht="12.75">
      <c r="B18" s="174" t="s">
        <v>59</v>
      </c>
      <c r="C18" s="175"/>
      <c r="D18" s="26" t="s">
        <v>57</v>
      </c>
      <c r="E18" s="33"/>
      <c r="F18" s="33"/>
      <c r="G18" s="33"/>
      <c r="H18" s="33"/>
      <c r="I18" s="5">
        <v>1</v>
      </c>
      <c r="J18" s="29">
        <f t="shared" si="0"/>
        <v>10</v>
      </c>
      <c r="K18" s="180" t="s">
        <v>286</v>
      </c>
      <c r="L18" s="181"/>
      <c r="N18" s="33">
        <v>0</v>
      </c>
      <c r="O18" s="33">
        <f t="shared" si="1"/>
        <v>0</v>
      </c>
      <c r="Q18" s="7">
        <v>10</v>
      </c>
      <c r="R18" s="7"/>
      <c r="S18" s="7"/>
      <c r="T18" s="7"/>
      <c r="U18" s="7"/>
      <c r="V18" s="7">
        <f t="shared" si="2"/>
        <v>10</v>
      </c>
    </row>
    <row r="20" spans="14:15" ht="13.5" thickBot="1">
      <c r="N20" s="94">
        <f>SUM(N6:N19)</f>
        <v>0</v>
      </c>
      <c r="O20" s="94">
        <f>SUM(O6:O19)</f>
        <v>0</v>
      </c>
    </row>
    <row r="21" ht="13.5" thickTop="1">
      <c r="B21" s="92" t="s">
        <v>198</v>
      </c>
    </row>
  </sheetData>
  <sheetProtection/>
  <mergeCells count="37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18:C18"/>
    <mergeCell ref="K18:L18"/>
    <mergeCell ref="B8:C8"/>
    <mergeCell ref="K8:L8"/>
    <mergeCell ref="B7:C7"/>
    <mergeCell ref="K7:L7"/>
    <mergeCell ref="B10:C10"/>
    <mergeCell ref="L9:L10"/>
    <mergeCell ref="B9:C9"/>
    <mergeCell ref="B11:C11"/>
    <mergeCell ref="K11:L11"/>
    <mergeCell ref="B14:C14"/>
    <mergeCell ref="K14:L14"/>
    <mergeCell ref="B17:C17"/>
    <mergeCell ref="K17:L17"/>
    <mergeCell ref="B5:C5"/>
    <mergeCell ref="K5:L5"/>
    <mergeCell ref="K13:L13"/>
    <mergeCell ref="B16:C16"/>
    <mergeCell ref="B13:C13"/>
    <mergeCell ref="K16:L16"/>
    <mergeCell ref="B15:C15"/>
    <mergeCell ref="K15:L15"/>
  </mergeCells>
  <printOptions/>
  <pageMargins left="0.7" right="0.7" top="0.75" bottom="0.75" header="0.3" footer="0.3"/>
  <pageSetup horizontalDpi="600" verticalDpi="600" orientation="landscape" paperSize="9" r:id="rId1"/>
  <ignoredErrors>
    <ignoredError sqref="N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V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101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s="128" t="s">
        <v>199</v>
      </c>
      <c r="O3" s="128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s="129" t="s">
        <v>200</v>
      </c>
      <c r="O4" s="129"/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0" t="s">
        <v>104</v>
      </c>
      <c r="C7" s="248" t="s">
        <v>106</v>
      </c>
      <c r="D7" s="157" t="s">
        <v>53</v>
      </c>
      <c r="E7" s="157"/>
      <c r="F7" s="157" t="s">
        <v>23</v>
      </c>
      <c r="G7" s="26"/>
      <c r="H7" s="155"/>
      <c r="I7" s="214">
        <v>4</v>
      </c>
      <c r="J7" s="5">
        <f aca="true" t="shared" si="0" ref="J7:J14">V7</f>
        <v>60</v>
      </c>
      <c r="K7" s="163" t="s">
        <v>76</v>
      </c>
      <c r="L7" s="164"/>
      <c r="N7" s="102">
        <v>0</v>
      </c>
      <c r="O7" s="102">
        <f aca="true" t="shared" si="1" ref="O7:O13">N7*J7</f>
        <v>0</v>
      </c>
      <c r="Q7" s="7">
        <v>40</v>
      </c>
      <c r="R7" s="7"/>
      <c r="S7" s="7">
        <v>20</v>
      </c>
      <c r="T7" s="7"/>
      <c r="U7" s="7"/>
      <c r="V7" s="7">
        <f aca="true" t="shared" si="2" ref="V7:V14">SUM(Q7:U7)</f>
        <v>60</v>
      </c>
    </row>
    <row r="8" spans="2:22" ht="12.75">
      <c r="B8" s="247"/>
      <c r="C8" s="249"/>
      <c r="D8" s="158"/>
      <c r="E8" s="158"/>
      <c r="F8" s="158"/>
      <c r="G8" s="90" t="s">
        <v>29</v>
      </c>
      <c r="H8" s="156"/>
      <c r="I8" s="215"/>
      <c r="J8" s="5">
        <f t="shared" si="0"/>
        <v>80</v>
      </c>
      <c r="K8" s="165"/>
      <c r="L8" s="166"/>
      <c r="N8" s="102">
        <v>0</v>
      </c>
      <c r="O8" s="102">
        <f t="shared" si="1"/>
        <v>0</v>
      </c>
      <c r="Q8" s="7">
        <v>40</v>
      </c>
      <c r="R8" s="7"/>
      <c r="S8" s="7">
        <v>20</v>
      </c>
      <c r="T8" s="7">
        <v>20</v>
      </c>
      <c r="U8" s="7"/>
      <c r="V8" s="7">
        <f t="shared" si="2"/>
        <v>80</v>
      </c>
    </row>
    <row r="9" spans="2:22" ht="12.75">
      <c r="B9" s="247"/>
      <c r="C9" s="184" t="s">
        <v>105</v>
      </c>
      <c r="D9" s="157" t="s">
        <v>50</v>
      </c>
      <c r="E9" s="157"/>
      <c r="F9" s="157" t="s">
        <v>23</v>
      </c>
      <c r="G9" s="26"/>
      <c r="H9" s="155"/>
      <c r="I9" s="214">
        <v>4</v>
      </c>
      <c r="J9" s="5">
        <f t="shared" si="0"/>
        <v>60</v>
      </c>
      <c r="K9" s="165"/>
      <c r="L9" s="166"/>
      <c r="N9" s="102">
        <v>0</v>
      </c>
      <c r="O9" s="102">
        <f t="shared" si="1"/>
        <v>0</v>
      </c>
      <c r="Q9" s="7">
        <v>40</v>
      </c>
      <c r="R9" s="7"/>
      <c r="S9" s="7">
        <v>20</v>
      </c>
      <c r="T9" s="7"/>
      <c r="U9" s="7"/>
      <c r="V9" s="7">
        <f t="shared" si="2"/>
        <v>60</v>
      </c>
    </row>
    <row r="10" spans="2:22" ht="12.75">
      <c r="B10" s="241"/>
      <c r="C10" s="185"/>
      <c r="D10" s="158"/>
      <c r="E10" s="158"/>
      <c r="F10" s="158"/>
      <c r="G10" s="91" t="s">
        <v>29</v>
      </c>
      <c r="H10" s="156"/>
      <c r="I10" s="215"/>
      <c r="J10" s="5">
        <f t="shared" si="0"/>
        <v>80</v>
      </c>
      <c r="K10" s="167"/>
      <c r="L10" s="168"/>
      <c r="N10" s="102">
        <v>0</v>
      </c>
      <c r="O10" s="102">
        <f t="shared" si="1"/>
        <v>0</v>
      </c>
      <c r="Q10" s="7">
        <v>40</v>
      </c>
      <c r="R10" s="7"/>
      <c r="S10" s="7">
        <v>20</v>
      </c>
      <c r="T10" s="7">
        <v>20</v>
      </c>
      <c r="U10" s="7"/>
      <c r="V10" s="7">
        <f t="shared" si="2"/>
        <v>80</v>
      </c>
    </row>
    <row r="11" spans="2:22" ht="12.75">
      <c r="B11" s="230" t="s">
        <v>108</v>
      </c>
      <c r="C11" s="231"/>
      <c r="D11" s="157" t="s">
        <v>53</v>
      </c>
      <c r="E11" s="157"/>
      <c r="F11" s="19" t="s">
        <v>23</v>
      </c>
      <c r="G11" s="155"/>
      <c r="H11" s="155"/>
      <c r="I11" s="214">
        <v>4</v>
      </c>
      <c r="J11" s="5">
        <f t="shared" si="0"/>
        <v>60</v>
      </c>
      <c r="K11" s="163" t="s">
        <v>91</v>
      </c>
      <c r="L11" s="164"/>
      <c r="N11" s="33">
        <v>0</v>
      </c>
      <c r="O11" s="33">
        <f t="shared" si="1"/>
        <v>0</v>
      </c>
      <c r="Q11" s="7">
        <v>40</v>
      </c>
      <c r="R11" s="7"/>
      <c r="S11" s="7">
        <v>20</v>
      </c>
      <c r="T11" s="7"/>
      <c r="U11" s="7"/>
      <c r="V11" s="7">
        <f t="shared" si="2"/>
        <v>60</v>
      </c>
    </row>
    <row r="12" spans="2:22" ht="12.75">
      <c r="B12" s="241"/>
      <c r="C12" s="242"/>
      <c r="D12" s="158"/>
      <c r="E12" s="158"/>
      <c r="F12" s="19" t="s">
        <v>19</v>
      </c>
      <c r="G12" s="156"/>
      <c r="H12" s="156"/>
      <c r="I12" s="215"/>
      <c r="J12" s="5">
        <f t="shared" si="0"/>
        <v>40</v>
      </c>
      <c r="K12" s="167"/>
      <c r="L12" s="168"/>
      <c r="N12" s="33">
        <v>0</v>
      </c>
      <c r="O12" s="33">
        <f t="shared" si="1"/>
        <v>0</v>
      </c>
      <c r="Q12" s="7">
        <v>40</v>
      </c>
      <c r="R12" s="7"/>
      <c r="S12" s="7"/>
      <c r="T12" s="7"/>
      <c r="U12" s="7"/>
      <c r="V12" s="7">
        <f t="shared" si="2"/>
        <v>40</v>
      </c>
    </row>
    <row r="13" spans="2:22" ht="12.75">
      <c r="B13" s="243" t="s">
        <v>109</v>
      </c>
      <c r="C13" s="244"/>
      <c r="D13" s="197" t="s">
        <v>211</v>
      </c>
      <c r="E13" s="22" t="s">
        <v>20</v>
      </c>
      <c r="F13" s="157" t="s">
        <v>19</v>
      </c>
      <c r="G13" s="155"/>
      <c r="H13" s="157"/>
      <c r="I13" s="157">
        <v>4</v>
      </c>
      <c r="J13" s="5">
        <f t="shared" si="0"/>
        <v>30</v>
      </c>
      <c r="K13" s="151" t="s">
        <v>215</v>
      </c>
      <c r="L13" s="152"/>
      <c r="N13" s="33">
        <v>0</v>
      </c>
      <c r="O13" s="33">
        <f t="shared" si="1"/>
        <v>0</v>
      </c>
      <c r="Q13" s="7">
        <v>20</v>
      </c>
      <c r="R13" s="7">
        <v>10</v>
      </c>
      <c r="S13" s="7"/>
      <c r="T13" s="7"/>
      <c r="U13" s="7"/>
      <c r="V13" s="7">
        <f t="shared" si="2"/>
        <v>30</v>
      </c>
    </row>
    <row r="14" spans="2:22" ht="12.75">
      <c r="B14" s="245"/>
      <c r="C14" s="246"/>
      <c r="D14" s="158"/>
      <c r="E14" s="21" t="s">
        <v>18</v>
      </c>
      <c r="F14" s="158"/>
      <c r="G14" s="156"/>
      <c r="H14" s="158"/>
      <c r="I14" s="158"/>
      <c r="J14" s="25">
        <f t="shared" si="0"/>
        <v>20</v>
      </c>
      <c r="K14" s="153"/>
      <c r="L14" s="154"/>
      <c r="Q14" s="7">
        <v>20</v>
      </c>
      <c r="R14" s="7"/>
      <c r="S14" s="7"/>
      <c r="T14" s="7"/>
      <c r="U14" s="7"/>
      <c r="V14" s="7">
        <f t="shared" si="2"/>
        <v>20</v>
      </c>
    </row>
    <row r="15" spans="2:22" ht="12.75">
      <c r="B15" s="46" t="s">
        <v>46</v>
      </c>
      <c r="C15" s="47"/>
      <c r="D15" s="48"/>
      <c r="E15" s="48"/>
      <c r="F15" s="48"/>
      <c r="G15" s="48"/>
      <c r="H15" s="48"/>
      <c r="I15" s="49"/>
      <c r="J15" s="50"/>
      <c r="K15" s="50"/>
      <c r="L15" s="51"/>
      <c r="Q15" s="14"/>
      <c r="R15" s="15"/>
      <c r="S15" s="15"/>
      <c r="T15" s="15"/>
      <c r="U15" s="15"/>
      <c r="V15" s="16"/>
    </row>
    <row r="16" spans="2:22" ht="12.75">
      <c r="B16" s="233" t="s">
        <v>111</v>
      </c>
      <c r="C16" s="234"/>
      <c r="D16" s="19" t="s">
        <v>53</v>
      </c>
      <c r="E16" s="19"/>
      <c r="F16" s="19" t="s">
        <v>23</v>
      </c>
      <c r="G16" s="26" t="s">
        <v>29</v>
      </c>
      <c r="H16" s="26"/>
      <c r="I16" s="5">
        <v>4</v>
      </c>
      <c r="J16" s="5">
        <f aca="true" t="shared" si="3" ref="J16:J32">V16</f>
        <v>80</v>
      </c>
      <c r="K16" s="52" t="s">
        <v>112</v>
      </c>
      <c r="L16" s="182" t="s">
        <v>112</v>
      </c>
      <c r="N16" s="33">
        <v>0</v>
      </c>
      <c r="O16" s="33">
        <f>N16*J15</f>
        <v>0</v>
      </c>
      <c r="Q16" s="7">
        <v>40</v>
      </c>
      <c r="R16" s="7"/>
      <c r="S16" s="7">
        <v>20</v>
      </c>
      <c r="T16" s="7">
        <v>20</v>
      </c>
      <c r="U16" s="7"/>
      <c r="V16" s="7">
        <f aca="true" t="shared" si="4" ref="V16:V32">SUM(Q16:U16)</f>
        <v>80</v>
      </c>
    </row>
    <row r="17" spans="2:22" ht="25.5">
      <c r="B17" s="32" t="s">
        <v>114</v>
      </c>
      <c r="C17" s="18" t="s">
        <v>105</v>
      </c>
      <c r="D17" s="19" t="s">
        <v>50</v>
      </c>
      <c r="E17" s="19"/>
      <c r="F17" s="19" t="s">
        <v>23</v>
      </c>
      <c r="G17" s="26" t="s">
        <v>29</v>
      </c>
      <c r="H17" s="26"/>
      <c r="I17" s="5">
        <v>4</v>
      </c>
      <c r="J17" s="5">
        <f t="shared" si="3"/>
        <v>80</v>
      </c>
      <c r="K17" s="52" t="s">
        <v>113</v>
      </c>
      <c r="L17" s="183"/>
      <c r="N17" s="102">
        <v>0</v>
      </c>
      <c r="O17" s="102">
        <f>N17*J16</f>
        <v>0</v>
      </c>
      <c r="Q17" s="7">
        <v>40</v>
      </c>
      <c r="R17" s="7"/>
      <c r="S17" s="7">
        <v>20</v>
      </c>
      <c r="T17" s="7">
        <v>20</v>
      </c>
      <c r="U17" s="7"/>
      <c r="V17" s="7">
        <f t="shared" si="4"/>
        <v>80</v>
      </c>
    </row>
    <row r="18" spans="2:22" ht="41.25" customHeight="1">
      <c r="B18" s="227" t="s">
        <v>115</v>
      </c>
      <c r="C18" s="228"/>
      <c r="D18" s="88" t="s">
        <v>38</v>
      </c>
      <c r="E18" s="19" t="s">
        <v>20</v>
      </c>
      <c r="F18" s="21" t="s">
        <v>19</v>
      </c>
      <c r="G18" s="24"/>
      <c r="H18" s="21"/>
      <c r="I18" s="21">
        <v>4</v>
      </c>
      <c r="J18" s="5">
        <f t="shared" si="3"/>
        <v>30</v>
      </c>
      <c r="K18" s="149" t="s">
        <v>22</v>
      </c>
      <c r="L18" s="150"/>
      <c r="N18" s="86">
        <v>0</v>
      </c>
      <c r="O18" s="86">
        <f>N18*J17</f>
        <v>0</v>
      </c>
      <c r="Q18" s="7">
        <v>20</v>
      </c>
      <c r="R18" s="7">
        <v>10</v>
      </c>
      <c r="S18" s="7"/>
      <c r="T18" s="7"/>
      <c r="U18" s="7"/>
      <c r="V18" s="7">
        <f t="shared" si="4"/>
        <v>30</v>
      </c>
    </row>
    <row r="19" spans="2:22" ht="12.75">
      <c r="B19" s="219" t="s">
        <v>116</v>
      </c>
      <c r="C19" s="220"/>
      <c r="D19" s="155" t="s">
        <v>38</v>
      </c>
      <c r="E19" s="155" t="s">
        <v>18</v>
      </c>
      <c r="F19" s="19" t="s">
        <v>19</v>
      </c>
      <c r="G19" s="157"/>
      <c r="H19" s="157"/>
      <c r="I19" s="157">
        <v>4</v>
      </c>
      <c r="J19" s="5">
        <f t="shared" si="3"/>
        <v>20</v>
      </c>
      <c r="K19" s="163" t="s">
        <v>117</v>
      </c>
      <c r="L19" s="164"/>
      <c r="N19" s="33">
        <v>0</v>
      </c>
      <c r="O19" s="33">
        <f>N19*J18</f>
        <v>0</v>
      </c>
      <c r="Q19" s="7">
        <v>20</v>
      </c>
      <c r="R19" s="7"/>
      <c r="S19" s="7"/>
      <c r="T19" s="7"/>
      <c r="U19" s="7"/>
      <c r="V19" s="7">
        <f t="shared" si="4"/>
        <v>20</v>
      </c>
    </row>
    <row r="20" spans="2:22" ht="12.75">
      <c r="B20" s="221"/>
      <c r="C20" s="222"/>
      <c r="D20" s="156"/>
      <c r="E20" s="156"/>
      <c r="F20" s="19" t="s">
        <v>25</v>
      </c>
      <c r="G20" s="169"/>
      <c r="H20" s="169"/>
      <c r="I20" s="169"/>
      <c r="J20" s="25">
        <f t="shared" si="3"/>
        <v>10</v>
      </c>
      <c r="K20" s="167"/>
      <c r="L20" s="168"/>
      <c r="N20" s="33">
        <v>0</v>
      </c>
      <c r="O20" s="33">
        <f aca="true" t="shared" si="5" ref="O20:O32">N20*J19</f>
        <v>0</v>
      </c>
      <c r="Q20" s="7">
        <v>20</v>
      </c>
      <c r="R20" s="7"/>
      <c r="S20" s="7">
        <v>-10</v>
      </c>
      <c r="T20" s="7"/>
      <c r="U20" s="7"/>
      <c r="V20" s="7">
        <f t="shared" si="4"/>
        <v>10</v>
      </c>
    </row>
    <row r="21" spans="2:22" ht="12.75">
      <c r="B21" s="189" t="s">
        <v>118</v>
      </c>
      <c r="C21" s="190"/>
      <c r="D21" s="157" t="s">
        <v>27</v>
      </c>
      <c r="E21" s="157" t="s">
        <v>18</v>
      </c>
      <c r="F21" s="19" t="s">
        <v>19</v>
      </c>
      <c r="G21" s="157" t="s">
        <v>29</v>
      </c>
      <c r="H21" s="157"/>
      <c r="I21" s="157">
        <v>4</v>
      </c>
      <c r="J21" s="5">
        <f t="shared" si="3"/>
        <v>50</v>
      </c>
      <c r="K21" s="165" t="s">
        <v>21</v>
      </c>
      <c r="L21" s="224"/>
      <c r="N21" s="33">
        <v>0</v>
      </c>
      <c r="O21" s="33">
        <f t="shared" si="5"/>
        <v>0</v>
      </c>
      <c r="Q21" s="7">
        <v>30</v>
      </c>
      <c r="R21" s="7"/>
      <c r="S21" s="7"/>
      <c r="T21" s="7">
        <v>20</v>
      </c>
      <c r="U21" s="7"/>
      <c r="V21" s="7">
        <f t="shared" si="4"/>
        <v>50</v>
      </c>
    </row>
    <row r="22" spans="2:22" ht="12.75">
      <c r="B22" s="191"/>
      <c r="C22" s="192"/>
      <c r="D22" s="158"/>
      <c r="E22" s="158"/>
      <c r="F22" s="19" t="s">
        <v>25</v>
      </c>
      <c r="G22" s="158"/>
      <c r="H22" s="158"/>
      <c r="I22" s="158"/>
      <c r="J22" s="5">
        <f t="shared" si="3"/>
        <v>40</v>
      </c>
      <c r="K22" s="225"/>
      <c r="L22" s="226"/>
      <c r="N22" s="33">
        <v>0</v>
      </c>
      <c r="O22" s="33">
        <f t="shared" si="5"/>
        <v>0</v>
      </c>
      <c r="Q22" s="7">
        <v>30</v>
      </c>
      <c r="R22" s="7"/>
      <c r="S22" s="7">
        <v>-10</v>
      </c>
      <c r="T22" s="7">
        <v>20</v>
      </c>
      <c r="U22" s="7"/>
      <c r="V22" s="7">
        <f t="shared" si="4"/>
        <v>40</v>
      </c>
    </row>
    <row r="23" spans="2:22" ht="12.75" customHeight="1">
      <c r="B23" s="189" t="s">
        <v>119</v>
      </c>
      <c r="C23" s="190"/>
      <c r="D23" s="157" t="s">
        <v>27</v>
      </c>
      <c r="E23" s="157" t="s">
        <v>18</v>
      </c>
      <c r="F23" s="19" t="s">
        <v>19</v>
      </c>
      <c r="G23" s="157" t="s">
        <v>29</v>
      </c>
      <c r="H23" s="157"/>
      <c r="I23" s="157">
        <v>4</v>
      </c>
      <c r="J23" s="5">
        <f t="shared" si="3"/>
        <v>50</v>
      </c>
      <c r="K23" s="163" t="s">
        <v>120</v>
      </c>
      <c r="L23" s="164"/>
      <c r="N23" s="33">
        <v>0</v>
      </c>
      <c r="O23" s="33">
        <f t="shared" si="5"/>
        <v>0</v>
      </c>
      <c r="Q23" s="7">
        <v>30</v>
      </c>
      <c r="R23" s="7"/>
      <c r="S23" s="7"/>
      <c r="T23" s="7">
        <v>20</v>
      </c>
      <c r="U23" s="7"/>
      <c r="V23" s="7">
        <f t="shared" si="4"/>
        <v>50</v>
      </c>
    </row>
    <row r="24" spans="2:22" ht="12.75">
      <c r="B24" s="193"/>
      <c r="C24" s="194"/>
      <c r="D24" s="158"/>
      <c r="E24" s="158"/>
      <c r="F24" s="19" t="s">
        <v>25</v>
      </c>
      <c r="G24" s="158"/>
      <c r="H24" s="158"/>
      <c r="I24" s="158"/>
      <c r="J24" s="5">
        <f t="shared" si="3"/>
        <v>40</v>
      </c>
      <c r="K24" s="165"/>
      <c r="L24" s="166"/>
      <c r="N24" s="33">
        <v>0</v>
      </c>
      <c r="O24" s="33">
        <f t="shared" si="5"/>
        <v>0</v>
      </c>
      <c r="Q24" s="7">
        <v>30</v>
      </c>
      <c r="R24" s="7"/>
      <c r="S24" s="7">
        <v>-10</v>
      </c>
      <c r="T24" s="7">
        <v>20</v>
      </c>
      <c r="U24" s="7"/>
      <c r="V24" s="7">
        <f t="shared" si="4"/>
        <v>40</v>
      </c>
    </row>
    <row r="25" spans="2:22" ht="12.75">
      <c r="B25" s="193"/>
      <c r="C25" s="194"/>
      <c r="D25" s="197" t="s">
        <v>71</v>
      </c>
      <c r="E25" s="157" t="s">
        <v>18</v>
      </c>
      <c r="F25" s="19" t="s">
        <v>19</v>
      </c>
      <c r="G25" s="157" t="s">
        <v>29</v>
      </c>
      <c r="H25" s="157"/>
      <c r="I25" s="157">
        <v>4</v>
      </c>
      <c r="J25" s="5">
        <f t="shared" si="3"/>
        <v>40</v>
      </c>
      <c r="K25" s="165"/>
      <c r="L25" s="166"/>
      <c r="N25" s="33">
        <v>0</v>
      </c>
      <c r="O25" s="33">
        <f t="shared" si="5"/>
        <v>0</v>
      </c>
      <c r="Q25" s="7">
        <v>20</v>
      </c>
      <c r="R25" s="7"/>
      <c r="S25" s="7"/>
      <c r="T25" s="7">
        <v>20</v>
      </c>
      <c r="U25" s="7"/>
      <c r="V25" s="7">
        <f t="shared" si="4"/>
        <v>40</v>
      </c>
    </row>
    <row r="26" spans="2:22" ht="12.75">
      <c r="B26" s="191"/>
      <c r="C26" s="192"/>
      <c r="D26" s="158"/>
      <c r="E26" s="158"/>
      <c r="F26" s="19" t="s">
        <v>25</v>
      </c>
      <c r="G26" s="158"/>
      <c r="H26" s="158"/>
      <c r="I26" s="158"/>
      <c r="J26" s="5">
        <f t="shared" si="3"/>
        <v>30</v>
      </c>
      <c r="K26" s="167"/>
      <c r="L26" s="168"/>
      <c r="N26" s="33">
        <v>0</v>
      </c>
      <c r="O26" s="33">
        <f t="shared" si="5"/>
        <v>0</v>
      </c>
      <c r="Q26" s="7">
        <v>20</v>
      </c>
      <c r="R26" s="7"/>
      <c r="S26" s="7">
        <v>-10</v>
      </c>
      <c r="T26" s="7">
        <v>20</v>
      </c>
      <c r="U26" s="7"/>
      <c r="V26" s="7">
        <f t="shared" si="4"/>
        <v>30</v>
      </c>
    </row>
    <row r="27" spans="2:22" ht="12.75">
      <c r="B27" s="237" t="s">
        <v>121</v>
      </c>
      <c r="C27" s="238"/>
      <c r="D27" s="157" t="s">
        <v>27</v>
      </c>
      <c r="E27" s="157" t="s">
        <v>18</v>
      </c>
      <c r="F27" s="19" t="s">
        <v>19</v>
      </c>
      <c r="G27" s="157" t="s">
        <v>31</v>
      </c>
      <c r="H27" s="157"/>
      <c r="I27" s="157">
        <v>4</v>
      </c>
      <c r="J27" s="5">
        <f t="shared" si="3"/>
        <v>50</v>
      </c>
      <c r="K27" s="163" t="s">
        <v>21</v>
      </c>
      <c r="L27" s="164"/>
      <c r="N27" s="33">
        <v>0</v>
      </c>
      <c r="O27" s="33">
        <f t="shared" si="5"/>
        <v>0</v>
      </c>
      <c r="Q27" s="7">
        <v>30</v>
      </c>
      <c r="R27" s="7"/>
      <c r="S27" s="7"/>
      <c r="T27" s="7">
        <v>20</v>
      </c>
      <c r="U27" s="7"/>
      <c r="V27" s="7">
        <f t="shared" si="4"/>
        <v>50</v>
      </c>
    </row>
    <row r="28" spans="2:22" ht="12.75">
      <c r="B28" s="239"/>
      <c r="C28" s="240"/>
      <c r="D28" s="158"/>
      <c r="E28" s="158"/>
      <c r="F28" s="19" t="s">
        <v>25</v>
      </c>
      <c r="G28" s="158"/>
      <c r="H28" s="158"/>
      <c r="I28" s="158"/>
      <c r="J28" s="5">
        <f t="shared" si="3"/>
        <v>40</v>
      </c>
      <c r="K28" s="167"/>
      <c r="L28" s="168"/>
      <c r="N28" s="33">
        <v>0</v>
      </c>
      <c r="O28" s="33">
        <f t="shared" si="5"/>
        <v>0</v>
      </c>
      <c r="Q28" s="7">
        <v>30</v>
      </c>
      <c r="R28" s="7"/>
      <c r="S28" s="7">
        <v>-10</v>
      </c>
      <c r="T28" s="7">
        <v>20</v>
      </c>
      <c r="U28" s="7"/>
      <c r="V28" s="7">
        <f t="shared" si="4"/>
        <v>40</v>
      </c>
    </row>
    <row r="29" spans="2:22" ht="12.75">
      <c r="B29" s="219" t="s">
        <v>122</v>
      </c>
      <c r="C29" s="220"/>
      <c r="D29" s="157" t="s">
        <v>27</v>
      </c>
      <c r="E29" s="157" t="s">
        <v>18</v>
      </c>
      <c r="F29" s="19" t="s">
        <v>19</v>
      </c>
      <c r="G29" s="157" t="s">
        <v>33</v>
      </c>
      <c r="H29" s="157"/>
      <c r="I29" s="157">
        <v>4</v>
      </c>
      <c r="J29" s="5">
        <f t="shared" si="3"/>
        <v>50</v>
      </c>
      <c r="K29" s="163" t="s">
        <v>21</v>
      </c>
      <c r="L29" s="164"/>
      <c r="N29" s="33">
        <v>0</v>
      </c>
      <c r="O29" s="33">
        <f t="shared" si="5"/>
        <v>0</v>
      </c>
      <c r="Q29" s="7">
        <v>30</v>
      </c>
      <c r="R29" s="7"/>
      <c r="S29" s="7"/>
      <c r="T29" s="7">
        <v>20</v>
      </c>
      <c r="U29" s="7"/>
      <c r="V29" s="7">
        <f t="shared" si="4"/>
        <v>50</v>
      </c>
    </row>
    <row r="30" spans="2:22" ht="12.75">
      <c r="B30" s="235"/>
      <c r="C30" s="236"/>
      <c r="D30" s="158"/>
      <c r="E30" s="158"/>
      <c r="F30" s="19" t="s">
        <v>25</v>
      </c>
      <c r="G30" s="158"/>
      <c r="H30" s="158"/>
      <c r="I30" s="158"/>
      <c r="J30" s="5">
        <f t="shared" si="3"/>
        <v>40</v>
      </c>
      <c r="K30" s="167"/>
      <c r="L30" s="168"/>
      <c r="N30" s="33">
        <v>0</v>
      </c>
      <c r="O30" s="33">
        <f t="shared" si="5"/>
        <v>0</v>
      </c>
      <c r="Q30" s="7">
        <v>30</v>
      </c>
      <c r="R30" s="7"/>
      <c r="S30" s="7">
        <v>-10</v>
      </c>
      <c r="T30" s="7">
        <v>20</v>
      </c>
      <c r="U30" s="7"/>
      <c r="V30" s="7">
        <f t="shared" si="4"/>
        <v>40</v>
      </c>
    </row>
    <row r="31" spans="2:22" ht="12.75" customHeight="1">
      <c r="B31" s="227" t="s">
        <v>123</v>
      </c>
      <c r="C31" s="228"/>
      <c r="D31" s="88" t="s">
        <v>211</v>
      </c>
      <c r="E31" s="26" t="s">
        <v>20</v>
      </c>
      <c r="F31" s="21" t="s">
        <v>19</v>
      </c>
      <c r="G31" s="21"/>
      <c r="H31" s="53"/>
      <c r="I31" s="25">
        <v>4</v>
      </c>
      <c r="J31" s="5">
        <f t="shared" si="3"/>
        <v>30</v>
      </c>
      <c r="K31" s="163" t="s">
        <v>22</v>
      </c>
      <c r="L31" s="164"/>
      <c r="N31" s="33">
        <v>0</v>
      </c>
      <c r="O31" s="33">
        <f t="shared" si="5"/>
        <v>0</v>
      </c>
      <c r="Q31" s="7">
        <v>20</v>
      </c>
      <c r="R31" s="7">
        <v>10</v>
      </c>
      <c r="S31" s="7"/>
      <c r="T31" s="7"/>
      <c r="U31" s="7"/>
      <c r="V31" s="7">
        <f t="shared" si="4"/>
        <v>30</v>
      </c>
    </row>
    <row r="32" spans="2:22" ht="12.75">
      <c r="B32" s="227" t="s">
        <v>124</v>
      </c>
      <c r="C32" s="228"/>
      <c r="D32" s="19" t="s">
        <v>32</v>
      </c>
      <c r="E32" s="19" t="s">
        <v>18</v>
      </c>
      <c r="F32" s="26" t="s">
        <v>25</v>
      </c>
      <c r="G32" s="19"/>
      <c r="H32" s="19"/>
      <c r="I32" s="19">
        <v>4</v>
      </c>
      <c r="J32" s="5">
        <f t="shared" si="3"/>
        <v>10</v>
      </c>
      <c r="K32" s="178" t="s">
        <v>22</v>
      </c>
      <c r="L32" s="179"/>
      <c r="N32" s="33">
        <v>0</v>
      </c>
      <c r="O32" s="33">
        <f t="shared" si="5"/>
        <v>0</v>
      </c>
      <c r="Q32" s="7">
        <v>20</v>
      </c>
      <c r="R32" s="7"/>
      <c r="S32" s="7">
        <v>-10</v>
      </c>
      <c r="T32" s="7"/>
      <c r="U32" s="7"/>
      <c r="V32" s="7">
        <f t="shared" si="4"/>
        <v>10</v>
      </c>
    </row>
    <row r="33" spans="2:12" ht="12.75">
      <c r="B33" s="46" t="s">
        <v>60</v>
      </c>
      <c r="C33" s="47"/>
      <c r="D33" s="47"/>
      <c r="E33" s="58"/>
      <c r="F33" s="58"/>
      <c r="G33" s="58"/>
      <c r="H33" s="58"/>
      <c r="I33" s="58"/>
      <c r="J33" s="58"/>
      <c r="K33" s="58"/>
      <c r="L33" s="59"/>
    </row>
    <row r="34" spans="2:12" ht="12.75">
      <c r="B34" s="35" t="s">
        <v>125</v>
      </c>
      <c r="C34" s="36"/>
      <c r="D34" s="36"/>
      <c r="E34" s="37"/>
      <c r="F34" s="37"/>
      <c r="G34" s="37"/>
      <c r="H34" s="37"/>
      <c r="I34" s="37"/>
      <c r="J34" s="37"/>
      <c r="K34" s="37"/>
      <c r="L34" s="38"/>
    </row>
    <row r="35" ht="12.75" customHeight="1"/>
    <row r="36" spans="2:15" ht="12.75" customHeight="1" thickBot="1">
      <c r="B36" t="s">
        <v>126</v>
      </c>
      <c r="N36" s="94">
        <f>SUM(N5:N33)</f>
        <v>0</v>
      </c>
      <c r="O36" s="94">
        <f>SUM(O5:O33)</f>
        <v>0</v>
      </c>
    </row>
    <row r="37" ht="12.75" customHeight="1" thickTop="1"/>
  </sheetData>
  <sheetProtection/>
  <mergeCells count="92">
    <mergeCell ref="H7:H8"/>
    <mergeCell ref="H9:H10"/>
    <mergeCell ref="I7:I8"/>
    <mergeCell ref="I9:I10"/>
    <mergeCell ref="K7:L10"/>
    <mergeCell ref="E7:E8"/>
    <mergeCell ref="E9:E10"/>
    <mergeCell ref="B7:B10"/>
    <mergeCell ref="C7:C8"/>
    <mergeCell ref="C9:C10"/>
    <mergeCell ref="D7:D8"/>
    <mergeCell ref="D9:D10"/>
    <mergeCell ref="F7:F8"/>
    <mergeCell ref="F9:F10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B18:C18"/>
    <mergeCell ref="L16:L17"/>
    <mergeCell ref="K18:L18"/>
    <mergeCell ref="B16:C16"/>
    <mergeCell ref="K13:L14"/>
    <mergeCell ref="B13:C14"/>
    <mergeCell ref="G13:G14"/>
    <mergeCell ref="H13:H14"/>
    <mergeCell ref="I13:I14"/>
    <mergeCell ref="D13:D14"/>
    <mergeCell ref="K23:L26"/>
    <mergeCell ref="B19:C20"/>
    <mergeCell ref="D19:D20"/>
    <mergeCell ref="G19:G20"/>
    <mergeCell ref="E19:E20"/>
    <mergeCell ref="K19:L20"/>
    <mergeCell ref="D23:D24"/>
    <mergeCell ref="E23:E24"/>
    <mergeCell ref="G23:G24"/>
    <mergeCell ref="H23:H24"/>
    <mergeCell ref="K32:L32"/>
    <mergeCell ref="B32:C32"/>
    <mergeCell ref="K31:L31"/>
    <mergeCell ref="K21:L22"/>
    <mergeCell ref="B21:C22"/>
    <mergeCell ref="D21:D22"/>
    <mergeCell ref="E21:E22"/>
    <mergeCell ref="G21:G22"/>
    <mergeCell ref="H21:H22"/>
    <mergeCell ref="I21:I22"/>
    <mergeCell ref="K11:L12"/>
    <mergeCell ref="B11:C12"/>
    <mergeCell ref="D11:D12"/>
    <mergeCell ref="E11:E12"/>
    <mergeCell ref="G11:G12"/>
    <mergeCell ref="H11:H12"/>
    <mergeCell ref="I11:I12"/>
    <mergeCell ref="F13:F14"/>
    <mergeCell ref="I23:I24"/>
    <mergeCell ref="H19:H20"/>
    <mergeCell ref="I19:I20"/>
    <mergeCell ref="D25:D26"/>
    <mergeCell ref="E25:E26"/>
    <mergeCell ref="G25:G26"/>
    <mergeCell ref="H27:H28"/>
    <mergeCell ref="I27:I28"/>
    <mergeCell ref="K27:L28"/>
    <mergeCell ref="H25:H26"/>
    <mergeCell ref="I25:I26"/>
    <mergeCell ref="B27:C28"/>
    <mergeCell ref="D27:D28"/>
    <mergeCell ref="E27:E28"/>
    <mergeCell ref="G27:G28"/>
    <mergeCell ref="B23:C26"/>
    <mergeCell ref="H29:H30"/>
    <mergeCell ref="I29:I30"/>
    <mergeCell ref="K29:L30"/>
    <mergeCell ref="B31:C31"/>
    <mergeCell ref="B29:C30"/>
    <mergeCell ref="D29:D30"/>
    <mergeCell ref="E29:E30"/>
    <mergeCell ref="G29:G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127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3" t="s">
        <v>75</v>
      </c>
      <c r="C7" s="234"/>
      <c r="D7" s="19" t="s">
        <v>53</v>
      </c>
      <c r="E7" s="19"/>
      <c r="F7" s="19" t="s">
        <v>23</v>
      </c>
      <c r="G7" s="26"/>
      <c r="H7" s="26"/>
      <c r="I7" s="5">
        <v>4</v>
      </c>
      <c r="J7" s="5">
        <f aca="true" t="shared" si="0" ref="J7:J17">V7</f>
        <v>60</v>
      </c>
      <c r="K7" s="163" t="s">
        <v>63</v>
      </c>
      <c r="L7" s="164"/>
      <c r="N7" s="33">
        <v>0</v>
      </c>
      <c r="O7" s="33">
        <f aca="true" t="shared" si="1" ref="O7:O12">N7*J7</f>
        <v>0</v>
      </c>
      <c r="Q7" s="7">
        <v>40</v>
      </c>
      <c r="R7" s="7"/>
      <c r="S7" s="7">
        <v>20</v>
      </c>
      <c r="T7" s="7"/>
      <c r="U7" s="7"/>
      <c r="V7" s="7">
        <f aca="true" t="shared" si="2" ref="V7:V17">SUM(Q7:U7)</f>
        <v>60</v>
      </c>
    </row>
    <row r="8" spans="2:22" ht="12.75">
      <c r="B8" s="243" t="s">
        <v>96</v>
      </c>
      <c r="C8" s="244"/>
      <c r="D8" s="197" t="s">
        <v>211</v>
      </c>
      <c r="E8" s="22" t="s">
        <v>80</v>
      </c>
      <c r="F8" s="157" t="s">
        <v>19</v>
      </c>
      <c r="G8" s="155"/>
      <c r="H8" s="157"/>
      <c r="I8" s="157">
        <v>4</v>
      </c>
      <c r="J8" s="5">
        <f t="shared" si="0"/>
        <v>40</v>
      </c>
      <c r="K8" s="151" t="s">
        <v>130</v>
      </c>
      <c r="L8" s="152"/>
      <c r="N8" s="33">
        <v>0</v>
      </c>
      <c r="O8" s="33">
        <f t="shared" si="1"/>
        <v>0</v>
      </c>
      <c r="Q8" s="7">
        <v>20</v>
      </c>
      <c r="R8" s="7">
        <v>20</v>
      </c>
      <c r="S8" s="7"/>
      <c r="T8" s="7"/>
      <c r="U8" s="7"/>
      <c r="V8" s="7">
        <f t="shared" si="2"/>
        <v>40</v>
      </c>
    </row>
    <row r="9" spans="2:22" ht="12.75">
      <c r="B9" s="245"/>
      <c r="C9" s="246"/>
      <c r="D9" s="158"/>
      <c r="E9" s="21" t="s">
        <v>20</v>
      </c>
      <c r="F9" s="158"/>
      <c r="G9" s="156"/>
      <c r="H9" s="158"/>
      <c r="I9" s="158"/>
      <c r="J9" s="25">
        <f t="shared" si="0"/>
        <v>30</v>
      </c>
      <c r="K9" s="153"/>
      <c r="L9" s="154"/>
      <c r="N9" s="33">
        <v>0</v>
      </c>
      <c r="O9" s="33">
        <f t="shared" si="1"/>
        <v>0</v>
      </c>
      <c r="Q9" s="7">
        <v>20</v>
      </c>
      <c r="R9" s="7">
        <v>10</v>
      </c>
      <c r="S9" s="7"/>
      <c r="T9" s="7"/>
      <c r="U9" s="7"/>
      <c r="V9" s="7">
        <f t="shared" si="2"/>
        <v>30</v>
      </c>
    </row>
    <row r="10" spans="2:22" ht="12.75">
      <c r="B10" s="219" t="s">
        <v>26</v>
      </c>
      <c r="C10" s="220"/>
      <c r="D10" s="21" t="s">
        <v>27</v>
      </c>
      <c r="E10" s="21" t="s">
        <v>18</v>
      </c>
      <c r="F10" s="19" t="s">
        <v>19</v>
      </c>
      <c r="G10" s="21" t="s">
        <v>33</v>
      </c>
      <c r="H10" s="21"/>
      <c r="I10" s="21">
        <v>4</v>
      </c>
      <c r="J10" s="5">
        <f>V10</f>
        <v>50</v>
      </c>
      <c r="K10" s="163" t="s">
        <v>107</v>
      </c>
      <c r="L10" s="164"/>
      <c r="N10" s="33">
        <v>0</v>
      </c>
      <c r="O10" s="33">
        <f t="shared" si="1"/>
        <v>0</v>
      </c>
      <c r="Q10" s="7">
        <v>30</v>
      </c>
      <c r="R10" s="7"/>
      <c r="S10" s="7"/>
      <c r="T10" s="7">
        <v>20</v>
      </c>
      <c r="U10" s="7"/>
      <c r="V10" s="7">
        <f>SUM(Q10:U10)</f>
        <v>50</v>
      </c>
    </row>
    <row r="11" spans="2:22" ht="12.75" customHeight="1">
      <c r="B11" s="189" t="s">
        <v>44</v>
      </c>
      <c r="C11" s="190"/>
      <c r="D11" s="21" t="s">
        <v>27</v>
      </c>
      <c r="E11" s="21" t="s">
        <v>18</v>
      </c>
      <c r="F11" s="19" t="s">
        <v>19</v>
      </c>
      <c r="G11" s="21" t="s">
        <v>29</v>
      </c>
      <c r="H11" s="21"/>
      <c r="I11" s="21">
        <v>4</v>
      </c>
      <c r="J11" s="5">
        <f>V11</f>
        <v>50</v>
      </c>
      <c r="K11" s="163" t="s">
        <v>131</v>
      </c>
      <c r="L11" s="164"/>
      <c r="N11" s="33">
        <v>0</v>
      </c>
      <c r="O11" s="33">
        <f t="shared" si="1"/>
        <v>0</v>
      </c>
      <c r="Q11" s="7">
        <v>30</v>
      </c>
      <c r="R11" s="7"/>
      <c r="S11" s="7"/>
      <c r="T11" s="7">
        <v>20</v>
      </c>
      <c r="U11" s="7"/>
      <c r="V11" s="7">
        <f>SUM(Q11:U11)</f>
        <v>50</v>
      </c>
    </row>
    <row r="12" spans="2:22" ht="12.75">
      <c r="B12" s="193"/>
      <c r="C12" s="194"/>
      <c r="D12" s="88" t="s">
        <v>71</v>
      </c>
      <c r="E12" s="21" t="s">
        <v>18</v>
      </c>
      <c r="F12" s="19" t="s">
        <v>19</v>
      </c>
      <c r="G12" s="21" t="s">
        <v>29</v>
      </c>
      <c r="H12" s="21"/>
      <c r="I12" s="21">
        <v>4</v>
      </c>
      <c r="J12" s="5">
        <f>V12</f>
        <v>40</v>
      </c>
      <c r="K12" s="165"/>
      <c r="L12" s="166"/>
      <c r="N12" s="33">
        <v>0</v>
      </c>
      <c r="O12" s="33">
        <f t="shared" si="1"/>
        <v>0</v>
      </c>
      <c r="Q12" s="7">
        <v>20</v>
      </c>
      <c r="R12" s="7"/>
      <c r="S12" s="7"/>
      <c r="T12" s="7">
        <v>20</v>
      </c>
      <c r="U12" s="7"/>
      <c r="V12" s="7">
        <f>SUM(Q12:U12)</f>
        <v>40</v>
      </c>
    </row>
    <row r="13" spans="2:22" ht="12.75">
      <c r="B13" s="46" t="s">
        <v>46</v>
      </c>
      <c r="C13" s="47"/>
      <c r="D13" s="48"/>
      <c r="E13" s="48"/>
      <c r="F13" s="48"/>
      <c r="G13" s="48"/>
      <c r="H13" s="48"/>
      <c r="I13" s="49"/>
      <c r="J13" s="50"/>
      <c r="K13" s="50"/>
      <c r="L13" s="51"/>
      <c r="Q13" s="14"/>
      <c r="R13" s="15"/>
      <c r="S13" s="15"/>
      <c r="T13" s="15"/>
      <c r="U13" s="15"/>
      <c r="V13" s="16"/>
    </row>
    <row r="14" spans="2:22" ht="12.75" customHeight="1">
      <c r="B14" s="230" t="s">
        <v>132</v>
      </c>
      <c r="C14" s="231"/>
      <c r="D14" s="157" t="s">
        <v>133</v>
      </c>
      <c r="E14" s="22" t="s">
        <v>80</v>
      </c>
      <c r="F14" s="157" t="s">
        <v>19</v>
      </c>
      <c r="G14" s="155"/>
      <c r="H14" s="155"/>
      <c r="I14" s="157">
        <v>4</v>
      </c>
      <c r="J14" s="5">
        <f t="shared" si="0"/>
        <v>60</v>
      </c>
      <c r="K14" s="163" t="s">
        <v>21</v>
      </c>
      <c r="L14" s="164"/>
      <c r="N14" s="33">
        <v>0</v>
      </c>
      <c r="O14" s="33">
        <f>N14*J13</f>
        <v>0</v>
      </c>
      <c r="Q14" s="7">
        <v>40</v>
      </c>
      <c r="R14" s="7">
        <v>20</v>
      </c>
      <c r="S14" s="7"/>
      <c r="T14" s="7"/>
      <c r="U14" s="7"/>
      <c r="V14" s="7">
        <f t="shared" si="2"/>
        <v>60</v>
      </c>
    </row>
    <row r="15" spans="2:22" ht="12.75">
      <c r="B15" s="241"/>
      <c r="C15" s="242"/>
      <c r="D15" s="158"/>
      <c r="E15" s="21" t="s">
        <v>20</v>
      </c>
      <c r="F15" s="158"/>
      <c r="G15" s="156"/>
      <c r="H15" s="156"/>
      <c r="I15" s="158"/>
      <c r="J15" s="5">
        <f t="shared" si="0"/>
        <v>50</v>
      </c>
      <c r="K15" s="167"/>
      <c r="L15" s="168"/>
      <c r="N15" s="102">
        <v>0</v>
      </c>
      <c r="O15" s="102">
        <f>N15*J14</f>
        <v>0</v>
      </c>
      <c r="Q15" s="7">
        <v>40</v>
      </c>
      <c r="R15" s="7">
        <v>10</v>
      </c>
      <c r="S15" s="7"/>
      <c r="T15" s="7"/>
      <c r="U15" s="7"/>
      <c r="V15" s="7">
        <f t="shared" si="2"/>
        <v>50</v>
      </c>
    </row>
    <row r="16" spans="2:22" ht="12.75">
      <c r="B16" s="233" t="s">
        <v>30</v>
      </c>
      <c r="C16" s="234"/>
      <c r="D16" s="21" t="s">
        <v>27</v>
      </c>
      <c r="E16" s="21" t="s">
        <v>18</v>
      </c>
      <c r="F16" s="19" t="s">
        <v>19</v>
      </c>
      <c r="G16" s="21" t="s">
        <v>31</v>
      </c>
      <c r="H16" s="21"/>
      <c r="I16" s="21">
        <v>4</v>
      </c>
      <c r="J16" s="5">
        <f t="shared" si="0"/>
        <v>50</v>
      </c>
      <c r="K16" s="149" t="s">
        <v>21</v>
      </c>
      <c r="L16" s="150"/>
      <c r="N16" s="33">
        <v>0</v>
      </c>
      <c r="O16" s="33">
        <f>N16*J15</f>
        <v>0</v>
      </c>
      <c r="Q16" s="7">
        <v>30</v>
      </c>
      <c r="R16" s="7"/>
      <c r="S16" s="7"/>
      <c r="T16" s="7">
        <v>20</v>
      </c>
      <c r="U16" s="7"/>
      <c r="V16" s="7">
        <f t="shared" si="2"/>
        <v>50</v>
      </c>
    </row>
    <row r="17" spans="2:22" ht="12.75">
      <c r="B17" s="174" t="s">
        <v>59</v>
      </c>
      <c r="C17" s="175"/>
      <c r="D17" s="26" t="s">
        <v>57</v>
      </c>
      <c r="E17" s="33"/>
      <c r="F17" s="33"/>
      <c r="G17" s="33"/>
      <c r="H17" s="33"/>
      <c r="I17" s="5">
        <v>1</v>
      </c>
      <c r="J17" s="29">
        <f t="shared" si="0"/>
        <v>10</v>
      </c>
      <c r="K17" s="180" t="s">
        <v>286</v>
      </c>
      <c r="L17" s="181"/>
      <c r="N17" s="33">
        <v>0</v>
      </c>
      <c r="O17" s="33">
        <f>N17*J16</f>
        <v>0</v>
      </c>
      <c r="Q17" s="7">
        <v>10</v>
      </c>
      <c r="R17" s="7"/>
      <c r="S17" s="7"/>
      <c r="T17" s="7"/>
      <c r="U17" s="7"/>
      <c r="V17" s="7">
        <f t="shared" si="2"/>
        <v>10</v>
      </c>
    </row>
    <row r="19" spans="2:15" ht="13.5" thickBot="1">
      <c r="B19" t="s">
        <v>231</v>
      </c>
      <c r="N19" s="94">
        <f>SUM(N5:N18)</f>
        <v>0</v>
      </c>
      <c r="O19" s="94">
        <f>SUM(O5:O18)</f>
        <v>0</v>
      </c>
    </row>
    <row r="20" ht="13.5" thickTop="1"/>
    <row r="21" spans="2:12" ht="15.75">
      <c r="B21" s="132" t="s">
        <v>134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</row>
    <row r="22" spans="2:22" ht="12.75" customHeight="1">
      <c r="B22" s="252" t="s">
        <v>1</v>
      </c>
      <c r="C22" s="64"/>
      <c r="D22" s="142" t="s">
        <v>2</v>
      </c>
      <c r="E22" s="143"/>
      <c r="F22" s="144"/>
      <c r="G22" s="142" t="s">
        <v>3</v>
      </c>
      <c r="H22" s="144"/>
      <c r="I22" s="145" t="s">
        <v>4</v>
      </c>
      <c r="J22" s="145" t="s">
        <v>5</v>
      </c>
      <c r="K22" s="159" t="s">
        <v>6</v>
      </c>
      <c r="L22" s="160"/>
      <c r="Q22" s="130" t="s">
        <v>7</v>
      </c>
      <c r="R22" s="130" t="s">
        <v>8</v>
      </c>
      <c r="S22" s="130" t="s">
        <v>10</v>
      </c>
      <c r="T22" s="130" t="s">
        <v>9</v>
      </c>
      <c r="U22" s="130" t="s">
        <v>11</v>
      </c>
      <c r="V22" s="130" t="s">
        <v>12</v>
      </c>
    </row>
    <row r="23" spans="2:22" ht="12.75">
      <c r="B23" s="253"/>
      <c r="C23" s="65"/>
      <c r="D23" s="22" t="s">
        <v>13</v>
      </c>
      <c r="E23" s="22" t="s">
        <v>8</v>
      </c>
      <c r="F23" s="22" t="s">
        <v>10</v>
      </c>
      <c r="G23" s="22" t="s">
        <v>14</v>
      </c>
      <c r="H23" s="22" t="s">
        <v>11</v>
      </c>
      <c r="I23" s="146"/>
      <c r="J23" s="146"/>
      <c r="K23" s="161"/>
      <c r="L23" s="162"/>
      <c r="Q23" s="131"/>
      <c r="R23" s="131"/>
      <c r="S23" s="131"/>
      <c r="T23" s="131"/>
      <c r="U23" s="131"/>
      <c r="V23" s="131"/>
    </row>
    <row r="24" spans="2:22" ht="12.75">
      <c r="B24" s="66" t="s">
        <v>135</v>
      </c>
      <c r="C24" s="67"/>
      <c r="D24" s="30"/>
      <c r="E24" s="30"/>
      <c r="F24" s="30"/>
      <c r="G24" s="30"/>
      <c r="H24" s="30"/>
      <c r="I24" s="30"/>
      <c r="J24" s="30"/>
      <c r="K24" s="30"/>
      <c r="L24" s="34"/>
      <c r="Q24" s="60"/>
      <c r="R24" s="61"/>
      <c r="S24" s="61"/>
      <c r="T24" s="61"/>
      <c r="U24" s="61"/>
      <c r="V24" s="62"/>
    </row>
    <row r="25" spans="2:22" ht="12.75">
      <c r="B25" s="243" t="s">
        <v>136</v>
      </c>
      <c r="C25" s="244"/>
      <c r="D25" s="155" t="s">
        <v>222</v>
      </c>
      <c r="E25" s="22" t="s">
        <v>80</v>
      </c>
      <c r="F25" s="157" t="s">
        <v>23</v>
      </c>
      <c r="G25" s="155"/>
      <c r="H25" s="157"/>
      <c r="I25" s="157">
        <v>4</v>
      </c>
      <c r="J25" s="5">
        <f>V25</f>
        <v>50</v>
      </c>
      <c r="K25" s="151" t="s">
        <v>21</v>
      </c>
      <c r="L25" s="152"/>
      <c r="N25" s="33">
        <v>0</v>
      </c>
      <c r="O25" s="33">
        <f>N25*J25</f>
        <v>0</v>
      </c>
      <c r="Q25" s="7">
        <v>30</v>
      </c>
      <c r="R25" s="7">
        <v>20</v>
      </c>
      <c r="S25" s="7"/>
      <c r="T25" s="7"/>
      <c r="U25" s="7"/>
      <c r="V25" s="7">
        <f>SUM(Q25:U25)</f>
        <v>50</v>
      </c>
    </row>
    <row r="26" spans="2:22" ht="12.75">
      <c r="B26" s="245"/>
      <c r="C26" s="246"/>
      <c r="D26" s="156"/>
      <c r="E26" s="21" t="s">
        <v>20</v>
      </c>
      <c r="F26" s="158"/>
      <c r="G26" s="156"/>
      <c r="H26" s="158"/>
      <c r="I26" s="158"/>
      <c r="J26" s="25">
        <f>V26</f>
        <v>40</v>
      </c>
      <c r="K26" s="153"/>
      <c r="L26" s="154"/>
      <c r="N26" s="33">
        <v>0</v>
      </c>
      <c r="O26" s="33">
        <f>N26*J26</f>
        <v>0</v>
      </c>
      <c r="Q26" s="7">
        <v>30</v>
      </c>
      <c r="R26" s="7">
        <v>10</v>
      </c>
      <c r="S26" s="7"/>
      <c r="T26" s="7"/>
      <c r="U26" s="7"/>
      <c r="V26" s="7">
        <f>SUM(Q26:U26)</f>
        <v>40</v>
      </c>
    </row>
    <row r="27" spans="2:22" ht="12.75">
      <c r="B27" s="227" t="s">
        <v>138</v>
      </c>
      <c r="C27" s="228"/>
      <c r="D27" s="26" t="s">
        <v>24</v>
      </c>
      <c r="E27" s="19" t="s">
        <v>20</v>
      </c>
      <c r="F27" s="19" t="s">
        <v>19</v>
      </c>
      <c r="G27" s="26"/>
      <c r="H27" s="19" t="s">
        <v>192</v>
      </c>
      <c r="I27" s="19">
        <v>4</v>
      </c>
      <c r="J27" s="5">
        <f>V27</f>
        <v>60</v>
      </c>
      <c r="K27" s="151" t="s">
        <v>28</v>
      </c>
      <c r="L27" s="152"/>
      <c r="N27" s="33">
        <v>0</v>
      </c>
      <c r="O27" s="33">
        <f>N27*J27</f>
        <v>0</v>
      </c>
      <c r="Q27" s="7">
        <v>40</v>
      </c>
      <c r="R27" s="7">
        <v>10</v>
      </c>
      <c r="S27" s="7"/>
      <c r="T27" s="7"/>
      <c r="U27" s="7">
        <v>10</v>
      </c>
      <c r="V27" s="7">
        <f>SUM(Q27:U27)</f>
        <v>60</v>
      </c>
    </row>
    <row r="28" spans="2:22" ht="26.25" customHeight="1">
      <c r="B28" s="227" t="s">
        <v>137</v>
      </c>
      <c r="C28" s="228"/>
      <c r="D28" s="26" t="s">
        <v>24</v>
      </c>
      <c r="E28" s="19" t="s">
        <v>20</v>
      </c>
      <c r="F28" s="19" t="s">
        <v>19</v>
      </c>
      <c r="G28" s="26" t="s">
        <v>98</v>
      </c>
      <c r="H28" s="19"/>
      <c r="I28" s="19">
        <v>4</v>
      </c>
      <c r="J28" s="5">
        <f>V28</f>
        <v>60</v>
      </c>
      <c r="K28" s="153"/>
      <c r="L28" s="154"/>
      <c r="N28" s="86">
        <v>0</v>
      </c>
      <c r="O28" s="86">
        <f>N28*J28</f>
        <v>0</v>
      </c>
      <c r="Q28" s="7">
        <v>40</v>
      </c>
      <c r="R28" s="7">
        <v>10</v>
      </c>
      <c r="S28" s="7"/>
      <c r="T28" s="7">
        <v>10</v>
      </c>
      <c r="U28" s="7"/>
      <c r="V28" s="7">
        <f>SUM(Q28:U28)</f>
        <v>60</v>
      </c>
    </row>
    <row r="29" spans="2:22" ht="12.75">
      <c r="B29" s="68" t="s">
        <v>139</v>
      </c>
      <c r="C29" s="69"/>
      <c r="D29" s="58"/>
      <c r="E29" s="58"/>
      <c r="F29" s="58"/>
      <c r="G29" s="58"/>
      <c r="H29" s="58"/>
      <c r="I29" s="58"/>
      <c r="J29" s="58"/>
      <c r="K29" s="58"/>
      <c r="L29" s="59"/>
      <c r="Q29" s="60"/>
      <c r="R29" s="61"/>
      <c r="S29" s="61"/>
      <c r="T29" s="61"/>
      <c r="U29" s="61"/>
      <c r="V29" s="62"/>
    </row>
    <row r="30" spans="2:22" ht="12.75">
      <c r="B30" s="227" t="s">
        <v>140</v>
      </c>
      <c r="C30" s="228"/>
      <c r="D30" s="90" t="s">
        <v>222</v>
      </c>
      <c r="E30" s="19" t="s">
        <v>20</v>
      </c>
      <c r="F30" s="19" t="s">
        <v>19</v>
      </c>
      <c r="G30" s="26"/>
      <c r="H30" s="19"/>
      <c r="I30" s="19">
        <v>4</v>
      </c>
      <c r="J30" s="5">
        <f>V30</f>
        <v>40</v>
      </c>
      <c r="K30" s="250" t="s">
        <v>21</v>
      </c>
      <c r="L30" s="251"/>
      <c r="N30" s="33">
        <v>0</v>
      </c>
      <c r="O30" s="33">
        <f>N30*J30</f>
        <v>0</v>
      </c>
      <c r="Q30" s="7">
        <v>30</v>
      </c>
      <c r="R30" s="7">
        <v>10</v>
      </c>
      <c r="S30" s="7"/>
      <c r="T30" s="7"/>
      <c r="U30" s="7"/>
      <c r="V30" s="7">
        <f>SUM(Q30:U30)</f>
        <v>40</v>
      </c>
    </row>
    <row r="31" spans="2:22" ht="12.75">
      <c r="B31" s="227" t="s">
        <v>141</v>
      </c>
      <c r="C31" s="228"/>
      <c r="D31" s="19" t="s">
        <v>38</v>
      </c>
      <c r="E31" s="19" t="s">
        <v>20</v>
      </c>
      <c r="F31" s="19" t="s">
        <v>19</v>
      </c>
      <c r="G31" s="26"/>
      <c r="H31" s="19"/>
      <c r="I31" s="19">
        <v>4</v>
      </c>
      <c r="J31" s="5">
        <f>V31</f>
        <v>30</v>
      </c>
      <c r="K31" s="250" t="s">
        <v>22</v>
      </c>
      <c r="L31" s="251"/>
      <c r="N31" s="33">
        <v>0</v>
      </c>
      <c r="O31" s="33">
        <f>N31*J31</f>
        <v>0</v>
      </c>
      <c r="Q31" s="7">
        <v>20</v>
      </c>
      <c r="R31" s="7">
        <v>10</v>
      </c>
      <c r="S31" s="7"/>
      <c r="T31" s="7"/>
      <c r="U31" s="7"/>
      <c r="V31" s="7">
        <f>SUM(Q31:U31)</f>
        <v>30</v>
      </c>
    </row>
    <row r="33" spans="2:15" ht="13.5" thickBot="1">
      <c r="B33" s="92" t="s">
        <v>198</v>
      </c>
      <c r="N33" s="94">
        <f>SUM(N25:N32)</f>
        <v>0</v>
      </c>
      <c r="O33" s="94">
        <f>SUM(O25:O32)</f>
        <v>0</v>
      </c>
    </row>
    <row r="34" ht="13.5" thickTop="1"/>
  </sheetData>
  <sheetProtection/>
  <mergeCells count="67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G8:G9"/>
    <mergeCell ref="S3:S4"/>
    <mergeCell ref="T3:T4"/>
    <mergeCell ref="U3:U4"/>
    <mergeCell ref="V3:V4"/>
    <mergeCell ref="H8:H9"/>
    <mergeCell ref="I8:I9"/>
    <mergeCell ref="K8:L9"/>
    <mergeCell ref="K17:L17"/>
    <mergeCell ref="H14:H15"/>
    <mergeCell ref="I14:I15"/>
    <mergeCell ref="B5:C5"/>
    <mergeCell ref="K5:L5"/>
    <mergeCell ref="K7:L7"/>
    <mergeCell ref="B7:C7"/>
    <mergeCell ref="B8:C9"/>
    <mergeCell ref="D8:D9"/>
    <mergeCell ref="F8:F9"/>
    <mergeCell ref="B27:C27"/>
    <mergeCell ref="B28:C28"/>
    <mergeCell ref="B21:L21"/>
    <mergeCell ref="B22:B23"/>
    <mergeCell ref="D22:F22"/>
    <mergeCell ref="G22:H22"/>
    <mergeCell ref="F25:F26"/>
    <mergeCell ref="D25:D26"/>
    <mergeCell ref="G25:G26"/>
    <mergeCell ref="K10:L10"/>
    <mergeCell ref="B11:C12"/>
    <mergeCell ref="K11:L12"/>
    <mergeCell ref="B25:C26"/>
    <mergeCell ref="B16:C16"/>
    <mergeCell ref="K16:L16"/>
    <mergeCell ref="B17:C17"/>
    <mergeCell ref="B10:C10"/>
    <mergeCell ref="K14:L15"/>
    <mergeCell ref="B14:C15"/>
    <mergeCell ref="D14:D15"/>
    <mergeCell ref="F14:F15"/>
    <mergeCell ref="G14:G15"/>
    <mergeCell ref="U22:U23"/>
    <mergeCell ref="V22:V23"/>
    <mergeCell ref="K25:L26"/>
    <mergeCell ref="K22:L23"/>
    <mergeCell ref="Q22:Q23"/>
    <mergeCell ref="R22:R23"/>
    <mergeCell ref="S22:S23"/>
    <mergeCell ref="B31:C31"/>
    <mergeCell ref="K31:L31"/>
    <mergeCell ref="K27:L28"/>
    <mergeCell ref="B30:C30"/>
    <mergeCell ref="K30:L30"/>
    <mergeCell ref="T22:T23"/>
    <mergeCell ref="I22:I23"/>
    <mergeCell ref="J22:J23"/>
    <mergeCell ref="H25:H26"/>
    <mergeCell ref="I25:I2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14.7109375" style="0" customWidth="1"/>
    <col min="3" max="3" width="10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2" spans="2:22" ht="15.75">
      <c r="B2" s="132" t="s">
        <v>249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30" t="s">
        <v>75</v>
      </c>
      <c r="C7" s="231"/>
      <c r="D7" s="19" t="s">
        <v>53</v>
      </c>
      <c r="E7" s="19"/>
      <c r="F7" s="19" t="s">
        <v>23</v>
      </c>
      <c r="G7" s="26"/>
      <c r="H7" s="26"/>
      <c r="I7" s="5">
        <v>4</v>
      </c>
      <c r="J7" s="5">
        <f aca="true" t="shared" si="0" ref="J7:J12">V7</f>
        <v>60</v>
      </c>
      <c r="K7" s="95" t="s">
        <v>21</v>
      </c>
      <c r="L7" s="254" t="s">
        <v>21</v>
      </c>
      <c r="N7" s="33">
        <v>0</v>
      </c>
      <c r="O7" s="33">
        <f aca="true" t="shared" si="1" ref="O7:O12">N7*J7</f>
        <v>0</v>
      </c>
      <c r="Q7" s="7">
        <v>40</v>
      </c>
      <c r="R7" s="7"/>
      <c r="S7" s="7">
        <v>20</v>
      </c>
      <c r="T7" s="7"/>
      <c r="U7" s="7"/>
      <c r="V7" s="7">
        <f aca="true" t="shared" si="2" ref="V7:V12">SUM(Q7:U7)</f>
        <v>60</v>
      </c>
    </row>
    <row r="8" spans="2:22" ht="12.75">
      <c r="B8" s="241"/>
      <c r="C8" s="242"/>
      <c r="D8" s="88" t="s">
        <v>50</v>
      </c>
      <c r="E8" s="21"/>
      <c r="F8" s="19" t="s">
        <v>23</v>
      </c>
      <c r="G8" s="24"/>
      <c r="H8" s="24"/>
      <c r="I8" s="5">
        <v>4</v>
      </c>
      <c r="J8" s="5">
        <f t="shared" si="0"/>
        <v>60</v>
      </c>
      <c r="K8" s="95" t="s">
        <v>21</v>
      </c>
      <c r="L8" s="183"/>
      <c r="N8" s="33">
        <v>0</v>
      </c>
      <c r="O8" s="33">
        <f t="shared" si="1"/>
        <v>0</v>
      </c>
      <c r="Q8" s="7">
        <v>40</v>
      </c>
      <c r="R8" s="7"/>
      <c r="S8" s="7">
        <v>20</v>
      </c>
      <c r="T8" s="7"/>
      <c r="U8" s="7"/>
      <c r="V8" s="7">
        <f t="shared" si="2"/>
        <v>60</v>
      </c>
    </row>
    <row r="9" spans="2:22" ht="12.75">
      <c r="B9" s="255" t="s">
        <v>252</v>
      </c>
      <c r="C9" s="256"/>
      <c r="D9" s="197" t="s">
        <v>211</v>
      </c>
      <c r="E9" s="88" t="s">
        <v>20</v>
      </c>
      <c r="F9" s="19" t="s">
        <v>23</v>
      </c>
      <c r="G9" s="24"/>
      <c r="H9" s="21"/>
      <c r="I9" s="21">
        <v>4</v>
      </c>
      <c r="J9" s="5">
        <f t="shared" si="0"/>
        <v>50</v>
      </c>
      <c r="K9" s="232" t="s">
        <v>28</v>
      </c>
      <c r="L9" s="260"/>
      <c r="N9" s="33">
        <v>0</v>
      </c>
      <c r="O9" s="33">
        <f t="shared" si="1"/>
        <v>0</v>
      </c>
      <c r="Q9" s="7">
        <v>20</v>
      </c>
      <c r="R9" s="7">
        <v>10</v>
      </c>
      <c r="S9" s="7">
        <v>20</v>
      </c>
      <c r="T9" s="7"/>
      <c r="U9" s="7"/>
      <c r="V9" s="7">
        <f t="shared" si="2"/>
        <v>50</v>
      </c>
    </row>
    <row r="10" spans="2:22" ht="12.75">
      <c r="B10" s="257"/>
      <c r="C10" s="258"/>
      <c r="D10" s="259"/>
      <c r="E10" s="88" t="s">
        <v>80</v>
      </c>
      <c r="F10" s="19" t="s">
        <v>23</v>
      </c>
      <c r="G10" s="24"/>
      <c r="H10" s="21"/>
      <c r="I10" s="21">
        <v>4</v>
      </c>
      <c r="J10" s="5">
        <f t="shared" si="0"/>
        <v>60</v>
      </c>
      <c r="K10" s="261"/>
      <c r="L10" s="262"/>
      <c r="N10" s="33">
        <v>0</v>
      </c>
      <c r="O10" s="33">
        <f t="shared" si="1"/>
        <v>0</v>
      </c>
      <c r="Q10" s="7">
        <v>20</v>
      </c>
      <c r="R10" s="7">
        <v>20</v>
      </c>
      <c r="S10" s="7">
        <v>20</v>
      </c>
      <c r="T10" s="7"/>
      <c r="U10" s="7"/>
      <c r="V10" s="7">
        <f t="shared" si="2"/>
        <v>60</v>
      </c>
    </row>
    <row r="11" spans="2:22" ht="12.75">
      <c r="B11" s="147" t="s">
        <v>253</v>
      </c>
      <c r="C11" s="148"/>
      <c r="D11" s="88" t="s">
        <v>222</v>
      </c>
      <c r="E11" s="88" t="s">
        <v>20</v>
      </c>
      <c r="F11" s="88" t="s">
        <v>19</v>
      </c>
      <c r="G11" s="91"/>
      <c r="H11" s="21"/>
      <c r="I11" s="21">
        <v>4</v>
      </c>
      <c r="J11" s="5">
        <f t="shared" si="0"/>
        <v>40</v>
      </c>
      <c r="K11" s="229" t="s">
        <v>250</v>
      </c>
      <c r="L11" s="263"/>
      <c r="N11" s="33">
        <v>0</v>
      </c>
      <c r="O11" s="33">
        <f t="shared" si="1"/>
        <v>0</v>
      </c>
      <c r="Q11" s="7">
        <v>30</v>
      </c>
      <c r="R11" s="7">
        <v>10</v>
      </c>
      <c r="S11" s="7"/>
      <c r="T11" s="7"/>
      <c r="U11" s="7"/>
      <c r="V11" s="7">
        <f t="shared" si="2"/>
        <v>40</v>
      </c>
    </row>
    <row r="12" spans="2:22" ht="12.75">
      <c r="B12" s="147" t="s">
        <v>26</v>
      </c>
      <c r="C12" s="175"/>
      <c r="D12" s="89" t="s">
        <v>27</v>
      </c>
      <c r="E12" s="88" t="s">
        <v>18</v>
      </c>
      <c r="F12" s="88" t="s">
        <v>19</v>
      </c>
      <c r="G12" s="90" t="s">
        <v>210</v>
      </c>
      <c r="H12" s="21"/>
      <c r="I12" s="21">
        <v>4</v>
      </c>
      <c r="J12" s="5">
        <f t="shared" si="0"/>
        <v>50</v>
      </c>
      <c r="K12" s="232" t="s">
        <v>89</v>
      </c>
      <c r="L12" s="164"/>
      <c r="N12" s="33">
        <v>0</v>
      </c>
      <c r="O12" s="33">
        <f t="shared" si="1"/>
        <v>0</v>
      </c>
      <c r="Q12" s="7">
        <v>30</v>
      </c>
      <c r="R12" s="7"/>
      <c r="S12" s="7"/>
      <c r="T12" s="7">
        <v>20</v>
      </c>
      <c r="U12" s="7"/>
      <c r="V12" s="7">
        <f t="shared" si="2"/>
        <v>50</v>
      </c>
    </row>
    <row r="13" spans="2:22" ht="12.75">
      <c r="B13" s="46" t="s">
        <v>46</v>
      </c>
      <c r="C13" s="47"/>
      <c r="D13" s="48"/>
      <c r="E13" s="48"/>
      <c r="F13" s="48"/>
      <c r="G13" s="48"/>
      <c r="H13" s="48"/>
      <c r="I13" s="49"/>
      <c r="J13" s="50"/>
      <c r="K13" s="50"/>
      <c r="L13" s="51"/>
      <c r="Q13" s="14"/>
      <c r="R13" s="15"/>
      <c r="S13" s="15"/>
      <c r="T13" s="15"/>
      <c r="U13" s="15"/>
      <c r="V13" s="16"/>
    </row>
    <row r="14" spans="2:22" ht="12.75">
      <c r="B14" s="230" t="s">
        <v>251</v>
      </c>
      <c r="C14" s="231"/>
      <c r="D14" s="89" t="s">
        <v>32</v>
      </c>
      <c r="E14" s="88" t="s">
        <v>18</v>
      </c>
      <c r="F14" s="88" t="s">
        <v>25</v>
      </c>
      <c r="G14" s="24"/>
      <c r="H14" s="21"/>
      <c r="I14" s="21">
        <v>4</v>
      </c>
      <c r="J14" s="5">
        <f>V14</f>
        <v>10</v>
      </c>
      <c r="K14" s="229" t="s">
        <v>21</v>
      </c>
      <c r="L14" s="150"/>
      <c r="N14" s="33">
        <v>0</v>
      </c>
      <c r="O14" s="33">
        <f>N14*J14</f>
        <v>0</v>
      </c>
      <c r="Q14" s="7">
        <v>20</v>
      </c>
      <c r="R14" s="7"/>
      <c r="S14" s="7">
        <v>-10</v>
      </c>
      <c r="T14" s="7"/>
      <c r="U14" s="7"/>
      <c r="V14" s="7">
        <f>SUM(Q14:U14)</f>
        <v>10</v>
      </c>
    </row>
    <row r="15" spans="2:22" ht="12.75">
      <c r="B15" s="174" t="s">
        <v>59</v>
      </c>
      <c r="C15" s="175"/>
      <c r="D15" s="26" t="s">
        <v>57</v>
      </c>
      <c r="E15" s="33"/>
      <c r="F15" s="33"/>
      <c r="G15" s="33"/>
      <c r="H15" s="33"/>
      <c r="I15" s="5">
        <v>1</v>
      </c>
      <c r="J15" s="29">
        <f>V15</f>
        <v>10</v>
      </c>
      <c r="K15" s="180" t="s">
        <v>286</v>
      </c>
      <c r="L15" s="181"/>
      <c r="N15" s="33">
        <v>0</v>
      </c>
      <c r="O15" s="33">
        <f>N15*J15</f>
        <v>0</v>
      </c>
      <c r="Q15" s="7">
        <v>10</v>
      </c>
      <c r="R15" s="7"/>
      <c r="S15" s="7"/>
      <c r="T15" s="7"/>
      <c r="U15" s="7"/>
      <c r="V15" s="7">
        <f>SUM(Q15:U15)</f>
        <v>10</v>
      </c>
    </row>
    <row r="17" spans="14:15" ht="13.5" thickBot="1">
      <c r="N17" s="94">
        <f>SUM(N5:N16)</f>
        <v>0</v>
      </c>
      <c r="O17" s="94">
        <f>SUM(O5:O16)</f>
        <v>0</v>
      </c>
    </row>
    <row r="18" ht="13.5" thickTop="1">
      <c r="B18" s="92"/>
    </row>
  </sheetData>
  <sheetProtection/>
  <mergeCells count="29">
    <mergeCell ref="V3:V4"/>
    <mergeCell ref="B5:C5"/>
    <mergeCell ref="K5:L5"/>
    <mergeCell ref="B2:L2"/>
    <mergeCell ref="Q2:V2"/>
    <mergeCell ref="B3:C4"/>
    <mergeCell ref="D3:F3"/>
    <mergeCell ref="G3:H3"/>
    <mergeCell ref="I3:I4"/>
    <mergeCell ref="J3:J4"/>
    <mergeCell ref="B14:C14"/>
    <mergeCell ref="K14:L14"/>
    <mergeCell ref="B11:C11"/>
    <mergeCell ref="S3:S4"/>
    <mergeCell ref="T3:T4"/>
    <mergeCell ref="U3:U4"/>
    <mergeCell ref="K3:L4"/>
    <mergeCell ref="Q3:Q4"/>
    <mergeCell ref="R3:R4"/>
    <mergeCell ref="B15:C15"/>
    <mergeCell ref="K15:L15"/>
    <mergeCell ref="B7:C8"/>
    <mergeCell ref="L7:L8"/>
    <mergeCell ref="B9:C10"/>
    <mergeCell ref="D9:D10"/>
    <mergeCell ref="K9:L10"/>
    <mergeCell ref="K11:L11"/>
    <mergeCell ref="B12:C12"/>
    <mergeCell ref="K12:L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V2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7.8515625" style="0" customWidth="1"/>
    <col min="13" max="13" width="2.00390625" style="0" customWidth="1"/>
    <col min="14" max="15" width="6.140625" style="0" customWidth="1"/>
    <col min="16" max="16" width="5.140625" style="0" customWidth="1"/>
    <col min="17" max="17" width="7.7109375" style="0" customWidth="1"/>
    <col min="18" max="18" width="8.00390625" style="0" customWidth="1"/>
    <col min="19" max="20" width="8.28125" style="0" customWidth="1"/>
    <col min="21" max="21" width="8.140625" style="0" customWidth="1"/>
  </cols>
  <sheetData>
    <row r="1" ht="8.25" customHeight="1"/>
    <row r="2" spans="2:22" ht="15.75">
      <c r="B2" s="132" t="s">
        <v>142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  <c r="Q2" s="135" t="s">
        <v>0</v>
      </c>
      <c r="R2" s="136"/>
      <c r="S2" s="136"/>
      <c r="T2" s="136"/>
      <c r="U2" s="136"/>
      <c r="V2" s="137"/>
    </row>
    <row r="3" spans="2:22" ht="12.75" customHeight="1">
      <c r="B3" s="138" t="s">
        <v>1</v>
      </c>
      <c r="C3" s="139"/>
      <c r="D3" s="142" t="s">
        <v>2</v>
      </c>
      <c r="E3" s="143"/>
      <c r="F3" s="144"/>
      <c r="G3" s="142" t="s">
        <v>3</v>
      </c>
      <c r="H3" s="144"/>
      <c r="I3" s="145" t="s">
        <v>4</v>
      </c>
      <c r="J3" s="145" t="s">
        <v>5</v>
      </c>
      <c r="K3" s="159" t="s">
        <v>6</v>
      </c>
      <c r="L3" s="160"/>
      <c r="N3" t="s">
        <v>199</v>
      </c>
      <c r="O3" t="s">
        <v>201</v>
      </c>
      <c r="Q3" s="130" t="s">
        <v>7</v>
      </c>
      <c r="R3" s="130" t="s">
        <v>8</v>
      </c>
      <c r="S3" s="130" t="s">
        <v>10</v>
      </c>
      <c r="T3" s="130" t="s">
        <v>9</v>
      </c>
      <c r="U3" s="130" t="s">
        <v>11</v>
      </c>
      <c r="V3" s="130" t="s">
        <v>12</v>
      </c>
    </row>
    <row r="4" spans="2:22" ht="12.75">
      <c r="B4" s="140"/>
      <c r="C4" s="141"/>
      <c r="D4" s="1" t="s">
        <v>13</v>
      </c>
      <c r="E4" s="1" t="s">
        <v>8</v>
      </c>
      <c r="F4" s="1" t="s">
        <v>10</v>
      </c>
      <c r="G4" s="1" t="s">
        <v>14</v>
      </c>
      <c r="H4" s="1" t="s">
        <v>11</v>
      </c>
      <c r="I4" s="146"/>
      <c r="J4" s="146"/>
      <c r="K4" s="161"/>
      <c r="L4" s="162"/>
      <c r="N4" t="s">
        <v>200</v>
      </c>
      <c r="Q4" s="131"/>
      <c r="R4" s="131"/>
      <c r="S4" s="131"/>
      <c r="T4" s="131"/>
      <c r="U4" s="131"/>
      <c r="V4" s="131"/>
    </row>
    <row r="5" spans="2:22" ht="12.75">
      <c r="B5" s="147" t="s">
        <v>15</v>
      </c>
      <c r="C5" s="148"/>
      <c r="D5" s="3" t="s">
        <v>16</v>
      </c>
      <c r="E5" s="3"/>
      <c r="F5" s="3"/>
      <c r="G5" s="3"/>
      <c r="H5" s="3"/>
      <c r="I5" s="4">
        <v>1</v>
      </c>
      <c r="J5" s="5">
        <f>V5</f>
        <v>30</v>
      </c>
      <c r="K5" s="149" t="s">
        <v>17</v>
      </c>
      <c r="L5" s="150"/>
      <c r="N5" s="33">
        <v>0</v>
      </c>
      <c r="O5" s="33">
        <f>N5*J5</f>
        <v>0</v>
      </c>
      <c r="Q5" s="6">
        <v>30</v>
      </c>
      <c r="R5" s="2"/>
      <c r="S5" s="2"/>
      <c r="T5" s="2"/>
      <c r="U5" s="2"/>
      <c r="V5" s="7">
        <f>SUM(Q5:U5)</f>
        <v>30</v>
      </c>
    </row>
    <row r="6" spans="2:22" ht="12.75">
      <c r="B6" s="8" t="s">
        <v>45</v>
      </c>
      <c r="C6" s="9"/>
      <c r="D6" s="10"/>
      <c r="E6" s="10"/>
      <c r="F6" s="10"/>
      <c r="G6" s="10"/>
      <c r="H6" s="10"/>
      <c r="I6" s="11"/>
      <c r="J6" s="12"/>
      <c r="K6" s="12"/>
      <c r="L6" s="13"/>
      <c r="Q6" s="14"/>
      <c r="R6" s="15"/>
      <c r="S6" s="15"/>
      <c r="T6" s="15"/>
      <c r="U6" s="15"/>
      <c r="V6" s="16"/>
    </row>
    <row r="7" spans="2:22" ht="12.75">
      <c r="B7" s="248" t="s">
        <v>75</v>
      </c>
      <c r="C7" s="63" t="s">
        <v>145</v>
      </c>
      <c r="D7" s="19" t="s">
        <v>53</v>
      </c>
      <c r="E7" s="19"/>
      <c r="F7" s="19" t="s">
        <v>23</v>
      </c>
      <c r="G7" s="26" t="s">
        <v>29</v>
      </c>
      <c r="H7" s="26"/>
      <c r="I7" s="5">
        <v>4</v>
      </c>
      <c r="J7" s="5">
        <f aca="true" t="shared" si="0" ref="J7:J18">V7</f>
        <v>80</v>
      </c>
      <c r="K7" s="163" t="s">
        <v>155</v>
      </c>
      <c r="L7" s="164"/>
      <c r="N7" s="33">
        <v>0</v>
      </c>
      <c r="O7" s="33">
        <f aca="true" t="shared" si="1" ref="O7:O13">N7*J7</f>
        <v>0</v>
      </c>
      <c r="Q7" s="7">
        <v>40</v>
      </c>
      <c r="R7" s="7"/>
      <c r="S7" s="7">
        <v>20</v>
      </c>
      <c r="T7" s="7">
        <v>20</v>
      </c>
      <c r="U7" s="7"/>
      <c r="V7" s="7">
        <f aca="true" t="shared" si="2" ref="V7:V18">SUM(Q7:U7)</f>
        <v>80</v>
      </c>
    </row>
    <row r="8" spans="2:22" ht="12.75">
      <c r="B8" s="249"/>
      <c r="C8" s="57" t="s">
        <v>146</v>
      </c>
      <c r="D8" s="21" t="s">
        <v>50</v>
      </c>
      <c r="E8" s="19"/>
      <c r="F8" s="19" t="s">
        <v>23</v>
      </c>
      <c r="G8" s="24" t="s">
        <v>29</v>
      </c>
      <c r="H8" s="24"/>
      <c r="I8" s="25">
        <v>4</v>
      </c>
      <c r="J8" s="5">
        <f t="shared" si="0"/>
        <v>80</v>
      </c>
      <c r="K8" s="167"/>
      <c r="L8" s="168"/>
      <c r="N8" s="33">
        <v>0</v>
      </c>
      <c r="O8" s="33">
        <f t="shared" si="1"/>
        <v>0</v>
      </c>
      <c r="Q8" s="7">
        <v>40</v>
      </c>
      <c r="R8" s="7"/>
      <c r="S8" s="7">
        <v>20</v>
      </c>
      <c r="T8" s="7">
        <v>20</v>
      </c>
      <c r="U8" s="7"/>
      <c r="V8" s="7">
        <f t="shared" si="2"/>
        <v>80</v>
      </c>
    </row>
    <row r="9" spans="2:22" ht="12.75">
      <c r="B9" s="243" t="s">
        <v>147</v>
      </c>
      <c r="C9" s="244"/>
      <c r="D9" s="216" t="s">
        <v>211</v>
      </c>
      <c r="E9" s="22" t="s">
        <v>80</v>
      </c>
      <c r="F9" s="157" t="s">
        <v>23</v>
      </c>
      <c r="G9" s="155"/>
      <c r="H9" s="157"/>
      <c r="I9" s="157">
        <v>4</v>
      </c>
      <c r="J9" s="5">
        <f t="shared" si="0"/>
        <v>60</v>
      </c>
      <c r="K9" s="151" t="s">
        <v>21</v>
      </c>
      <c r="L9" s="152"/>
      <c r="N9" s="33">
        <v>0</v>
      </c>
      <c r="O9" s="33">
        <f t="shared" si="1"/>
        <v>0</v>
      </c>
      <c r="Q9" s="7">
        <v>20</v>
      </c>
      <c r="R9" s="7">
        <v>20</v>
      </c>
      <c r="S9" s="7">
        <v>20</v>
      </c>
      <c r="T9" s="7"/>
      <c r="U9" s="7"/>
      <c r="V9" s="7">
        <f t="shared" si="2"/>
        <v>60</v>
      </c>
    </row>
    <row r="10" spans="2:22" ht="12.75">
      <c r="B10" s="245"/>
      <c r="C10" s="246"/>
      <c r="D10" s="156"/>
      <c r="E10" s="21" t="s">
        <v>20</v>
      </c>
      <c r="F10" s="158"/>
      <c r="G10" s="156"/>
      <c r="H10" s="158"/>
      <c r="I10" s="158"/>
      <c r="J10" s="25">
        <f t="shared" si="0"/>
        <v>50</v>
      </c>
      <c r="K10" s="153"/>
      <c r="L10" s="154"/>
      <c r="N10" s="33">
        <v>0</v>
      </c>
      <c r="O10" s="33">
        <f t="shared" si="1"/>
        <v>0</v>
      </c>
      <c r="Q10" s="7">
        <v>20</v>
      </c>
      <c r="R10" s="7">
        <v>10</v>
      </c>
      <c r="S10" s="7">
        <v>20</v>
      </c>
      <c r="T10" s="7"/>
      <c r="U10" s="7"/>
      <c r="V10" s="7">
        <f t="shared" si="2"/>
        <v>50</v>
      </c>
    </row>
    <row r="11" spans="2:22" ht="12.75">
      <c r="B11" s="219" t="s">
        <v>148</v>
      </c>
      <c r="C11" s="220"/>
      <c r="D11" s="19" t="s">
        <v>38</v>
      </c>
      <c r="E11" s="21" t="s">
        <v>20</v>
      </c>
      <c r="F11" s="19" t="s">
        <v>19</v>
      </c>
      <c r="G11" s="21"/>
      <c r="H11" s="21"/>
      <c r="I11" s="21">
        <v>4</v>
      </c>
      <c r="J11" s="5">
        <f t="shared" si="0"/>
        <v>30</v>
      </c>
      <c r="K11" s="163" t="s">
        <v>216</v>
      </c>
      <c r="L11" s="164"/>
      <c r="N11" s="33">
        <v>0</v>
      </c>
      <c r="O11" s="33">
        <f t="shared" si="1"/>
        <v>0</v>
      </c>
      <c r="Q11" s="7">
        <v>20</v>
      </c>
      <c r="R11" s="7">
        <v>10</v>
      </c>
      <c r="S11" s="7"/>
      <c r="T11" s="7"/>
      <c r="U11" s="7"/>
      <c r="V11" s="7">
        <f t="shared" si="2"/>
        <v>30</v>
      </c>
    </row>
    <row r="12" spans="2:22" ht="12.75" customHeight="1">
      <c r="B12" s="189" t="s">
        <v>44</v>
      </c>
      <c r="C12" s="190"/>
      <c r="D12" s="21" t="s">
        <v>27</v>
      </c>
      <c r="E12" s="21" t="s">
        <v>18</v>
      </c>
      <c r="F12" s="19" t="s">
        <v>19</v>
      </c>
      <c r="G12" s="21" t="s">
        <v>29</v>
      </c>
      <c r="H12" s="21"/>
      <c r="I12" s="21">
        <v>4</v>
      </c>
      <c r="J12" s="5">
        <f t="shared" si="0"/>
        <v>50</v>
      </c>
      <c r="K12" s="163" t="s">
        <v>63</v>
      </c>
      <c r="L12" s="164"/>
      <c r="N12" s="33">
        <v>0</v>
      </c>
      <c r="O12" s="33">
        <f t="shared" si="1"/>
        <v>0</v>
      </c>
      <c r="Q12" s="7">
        <v>30</v>
      </c>
      <c r="R12" s="7"/>
      <c r="S12" s="7"/>
      <c r="T12" s="7">
        <v>20</v>
      </c>
      <c r="U12" s="7"/>
      <c r="V12" s="7">
        <f t="shared" si="2"/>
        <v>50</v>
      </c>
    </row>
    <row r="13" spans="2:22" ht="12.75">
      <c r="B13" s="233" t="s">
        <v>30</v>
      </c>
      <c r="C13" s="234"/>
      <c r="D13" s="21" t="s">
        <v>27</v>
      </c>
      <c r="E13" s="21" t="s">
        <v>18</v>
      </c>
      <c r="F13" s="19" t="s">
        <v>19</v>
      </c>
      <c r="G13" s="21" t="s">
        <v>31</v>
      </c>
      <c r="H13" s="21"/>
      <c r="I13" s="21">
        <v>4</v>
      </c>
      <c r="J13" s="5">
        <f>V13</f>
        <v>50</v>
      </c>
      <c r="K13" s="149" t="s">
        <v>35</v>
      </c>
      <c r="L13" s="150"/>
      <c r="N13" s="33">
        <v>0</v>
      </c>
      <c r="O13" s="33">
        <f t="shared" si="1"/>
        <v>0</v>
      </c>
      <c r="Q13" s="7">
        <v>30</v>
      </c>
      <c r="R13" s="7"/>
      <c r="S13" s="7"/>
      <c r="T13" s="7">
        <v>20</v>
      </c>
      <c r="U13" s="7"/>
      <c r="V13" s="7">
        <f>SUM(Q13:U13)</f>
        <v>50</v>
      </c>
    </row>
    <row r="14" spans="2:22" ht="12.75">
      <c r="B14" s="46" t="s">
        <v>46</v>
      </c>
      <c r="C14" s="47"/>
      <c r="D14" s="48"/>
      <c r="E14" s="48"/>
      <c r="F14" s="48"/>
      <c r="G14" s="48"/>
      <c r="H14" s="48"/>
      <c r="I14" s="49"/>
      <c r="J14" s="50"/>
      <c r="K14" s="50"/>
      <c r="L14" s="51"/>
      <c r="Q14" s="14"/>
      <c r="R14" s="15"/>
      <c r="S14" s="15"/>
      <c r="T14" s="15"/>
      <c r="U14" s="15"/>
      <c r="V14" s="16"/>
    </row>
    <row r="15" spans="2:22" ht="12.75">
      <c r="B15" s="266" t="s">
        <v>233</v>
      </c>
      <c r="C15" s="220"/>
      <c r="D15" s="88" t="s">
        <v>211</v>
      </c>
      <c r="E15" s="21" t="s">
        <v>20</v>
      </c>
      <c r="F15" s="19" t="s">
        <v>19</v>
      </c>
      <c r="G15" s="21"/>
      <c r="H15" s="21"/>
      <c r="I15" s="21">
        <v>4</v>
      </c>
      <c r="J15" s="5">
        <f>V15</f>
        <v>30</v>
      </c>
      <c r="K15" s="151" t="s">
        <v>21</v>
      </c>
      <c r="L15" s="152"/>
      <c r="N15" s="33">
        <v>0</v>
      </c>
      <c r="O15" s="33">
        <f>N15*J15</f>
        <v>0</v>
      </c>
      <c r="Q15" s="7">
        <v>20</v>
      </c>
      <c r="R15" s="7">
        <v>10</v>
      </c>
      <c r="S15" s="7"/>
      <c r="T15" s="7"/>
      <c r="U15" s="7"/>
      <c r="V15" s="7">
        <f>SUM(Q15:U15)</f>
        <v>30</v>
      </c>
    </row>
    <row r="16" spans="2:22" ht="12.75">
      <c r="B16" s="264" t="s">
        <v>232</v>
      </c>
      <c r="C16" s="265"/>
      <c r="D16" s="88" t="s">
        <v>222</v>
      </c>
      <c r="E16" s="21" t="s">
        <v>20</v>
      </c>
      <c r="F16" s="19" t="s">
        <v>19</v>
      </c>
      <c r="G16" s="21"/>
      <c r="H16" s="21"/>
      <c r="I16" s="21">
        <v>4</v>
      </c>
      <c r="J16" s="5">
        <f>V16</f>
        <v>40</v>
      </c>
      <c r="K16" s="153"/>
      <c r="L16" s="154"/>
      <c r="N16" s="33">
        <v>0</v>
      </c>
      <c r="O16" s="33">
        <f>N16*J16</f>
        <v>0</v>
      </c>
      <c r="Q16" s="7">
        <v>30</v>
      </c>
      <c r="R16" s="7">
        <v>10</v>
      </c>
      <c r="S16" s="7"/>
      <c r="T16" s="7"/>
      <c r="U16" s="7"/>
      <c r="V16" s="7">
        <f>SUM(Q16:U16)</f>
        <v>40</v>
      </c>
    </row>
    <row r="17" spans="2:22" ht="12.75" customHeight="1">
      <c r="B17" s="230" t="s">
        <v>149</v>
      </c>
      <c r="C17" s="231"/>
      <c r="D17" s="24" t="s">
        <v>197</v>
      </c>
      <c r="E17" s="22" t="s">
        <v>18</v>
      </c>
      <c r="F17" s="21" t="s">
        <v>19</v>
      </c>
      <c r="G17" s="24" t="s">
        <v>29</v>
      </c>
      <c r="H17" s="24"/>
      <c r="I17" s="21">
        <v>4</v>
      </c>
      <c r="J17" s="5">
        <f t="shared" si="0"/>
        <v>60</v>
      </c>
      <c r="K17" s="163" t="s">
        <v>34</v>
      </c>
      <c r="L17" s="164"/>
      <c r="N17" s="33">
        <v>0</v>
      </c>
      <c r="O17" s="33">
        <f>N17*J17</f>
        <v>0</v>
      </c>
      <c r="Q17" s="7">
        <v>40</v>
      </c>
      <c r="R17" s="7"/>
      <c r="S17" s="7"/>
      <c r="T17" s="7">
        <v>20</v>
      </c>
      <c r="U17" s="7"/>
      <c r="V17" s="7">
        <f t="shared" si="2"/>
        <v>60</v>
      </c>
    </row>
    <row r="18" spans="2:22" ht="12.75">
      <c r="B18" s="56" t="s">
        <v>132</v>
      </c>
      <c r="C18" s="70" t="s">
        <v>150</v>
      </c>
      <c r="D18" s="21" t="s">
        <v>133</v>
      </c>
      <c r="E18" s="21" t="s">
        <v>20</v>
      </c>
      <c r="F18" s="21" t="s">
        <v>19</v>
      </c>
      <c r="G18" s="21"/>
      <c r="H18" s="21"/>
      <c r="I18" s="21">
        <v>4</v>
      </c>
      <c r="J18" s="25">
        <f t="shared" si="0"/>
        <v>50</v>
      </c>
      <c r="K18" s="163" t="s">
        <v>34</v>
      </c>
      <c r="L18" s="164"/>
      <c r="N18" s="33">
        <v>0</v>
      </c>
      <c r="O18" s="33">
        <f>N18*J18</f>
        <v>0</v>
      </c>
      <c r="Q18" s="7">
        <v>40</v>
      </c>
      <c r="R18" s="7">
        <v>10</v>
      </c>
      <c r="S18" s="7"/>
      <c r="T18" s="7"/>
      <c r="U18" s="7"/>
      <c r="V18" s="7">
        <f t="shared" si="2"/>
        <v>50</v>
      </c>
    </row>
    <row r="19" spans="2:15" ht="12.75">
      <c r="B19" s="46" t="s">
        <v>60</v>
      </c>
      <c r="C19" s="47"/>
      <c r="D19" s="47"/>
      <c r="E19" s="58"/>
      <c r="F19" s="58"/>
      <c r="G19" s="58"/>
      <c r="H19" s="58"/>
      <c r="I19" s="58"/>
      <c r="J19" s="58"/>
      <c r="K19" s="58"/>
      <c r="L19" s="59"/>
      <c r="N19" s="103"/>
      <c r="O19" s="103"/>
    </row>
    <row r="20" spans="2:12" ht="12.75">
      <c r="B20" s="111" t="s">
        <v>274</v>
      </c>
      <c r="C20" s="76"/>
      <c r="D20" s="76"/>
      <c r="E20" s="77"/>
      <c r="F20" s="77"/>
      <c r="G20" s="77"/>
      <c r="H20" s="77"/>
      <c r="I20" s="77"/>
      <c r="J20" s="77"/>
      <c r="K20" s="77"/>
      <c r="L20" s="78"/>
    </row>
    <row r="21" spans="2:15" ht="13.5" thickBot="1">
      <c r="B21" s="104" t="s">
        <v>275</v>
      </c>
      <c r="C21" s="80"/>
      <c r="D21" s="80"/>
      <c r="E21" s="81"/>
      <c r="F21" s="81"/>
      <c r="G21" s="81"/>
      <c r="H21" s="81"/>
      <c r="I21" s="81"/>
      <c r="J21" s="81"/>
      <c r="K21" s="81"/>
      <c r="L21" s="82"/>
      <c r="N21" s="94">
        <f>SUM(N5:N19)</f>
        <v>0</v>
      </c>
      <c r="O21" s="94">
        <f>SUM(O5:O19)</f>
        <v>0</v>
      </c>
    </row>
    <row r="22" spans="2:12" ht="13.5" thickTop="1">
      <c r="B22" s="87" t="s">
        <v>151</v>
      </c>
      <c r="C22" s="105"/>
      <c r="D22" s="105"/>
      <c r="E22" s="106"/>
      <c r="F22" s="106"/>
      <c r="G22" s="106"/>
      <c r="H22" s="106"/>
      <c r="I22" s="106"/>
      <c r="J22" s="106"/>
      <c r="K22" s="106"/>
      <c r="L22" s="107"/>
    </row>
    <row r="24" ht="12.75">
      <c r="B24" s="92" t="s">
        <v>276</v>
      </c>
    </row>
  </sheetData>
  <sheetProtection/>
  <mergeCells count="37">
    <mergeCell ref="U3:U4"/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S3:S4"/>
    <mergeCell ref="T3:T4"/>
    <mergeCell ref="Q3:Q4"/>
    <mergeCell ref="R3:R4"/>
    <mergeCell ref="D9:D10"/>
    <mergeCell ref="F9:F10"/>
    <mergeCell ref="G9:G10"/>
    <mergeCell ref="B5:C5"/>
    <mergeCell ref="K18:L18"/>
    <mergeCell ref="B12:C12"/>
    <mergeCell ref="K12:L12"/>
    <mergeCell ref="B17:C17"/>
    <mergeCell ref="K17:L17"/>
    <mergeCell ref="B15:C15"/>
    <mergeCell ref="B7:B8"/>
    <mergeCell ref="K7:L8"/>
    <mergeCell ref="K5:L5"/>
    <mergeCell ref="B16:C16"/>
    <mergeCell ref="K15:L16"/>
    <mergeCell ref="B13:C13"/>
    <mergeCell ref="K13:L13"/>
    <mergeCell ref="H9:H10"/>
    <mergeCell ref="I9:I10"/>
    <mergeCell ref="K9:L10"/>
    <mergeCell ref="B11:C11"/>
    <mergeCell ref="K11:L11"/>
    <mergeCell ref="B9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Hobbit</cp:lastModifiedBy>
  <cp:lastPrinted>2014-05-01T21:11:35Z</cp:lastPrinted>
  <dcterms:created xsi:type="dcterms:W3CDTF">2012-04-13T13:27:40Z</dcterms:created>
  <dcterms:modified xsi:type="dcterms:W3CDTF">2021-03-10T15:07:38Z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